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5000" windowHeight="570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6" i="1" l="1"/>
  <c r="N6" i="1" s="1"/>
  <c r="F6" i="1"/>
  <c r="G6" i="1"/>
  <c r="H6" i="1"/>
  <c r="I6" i="1"/>
  <c r="J6" i="1"/>
  <c r="K6" i="1"/>
  <c r="E7" i="1"/>
  <c r="N7" i="1" s="1"/>
  <c r="F7" i="1"/>
  <c r="G7" i="1"/>
  <c r="H7" i="1"/>
  <c r="I7" i="1"/>
  <c r="J7" i="1"/>
  <c r="K7" i="1"/>
  <c r="E8" i="1"/>
  <c r="N8" i="1" s="1"/>
  <c r="F8" i="1"/>
  <c r="G8" i="1"/>
  <c r="H8" i="1"/>
  <c r="I8" i="1"/>
  <c r="J8" i="1"/>
  <c r="K8" i="1"/>
  <c r="E9" i="1"/>
  <c r="N9" i="1" s="1"/>
  <c r="F9" i="1"/>
  <c r="G9" i="1"/>
  <c r="H9" i="1"/>
  <c r="I9" i="1"/>
  <c r="J9" i="1"/>
  <c r="K9" i="1"/>
  <c r="E10" i="1"/>
  <c r="N10" i="1" s="1"/>
  <c r="F10" i="1"/>
  <c r="G10" i="1"/>
  <c r="H10" i="1"/>
  <c r="I10" i="1"/>
  <c r="J10" i="1"/>
  <c r="K10" i="1"/>
  <c r="E11" i="1"/>
  <c r="N11" i="1" s="1"/>
  <c r="F11" i="1"/>
  <c r="G11" i="1"/>
  <c r="H11" i="1"/>
  <c r="I11" i="1"/>
  <c r="J11" i="1"/>
  <c r="K11" i="1"/>
  <c r="E12" i="1"/>
  <c r="N12" i="1" s="1"/>
  <c r="F12" i="1"/>
  <c r="G12" i="1"/>
  <c r="H12" i="1"/>
  <c r="I12" i="1"/>
  <c r="J12" i="1"/>
  <c r="K12" i="1"/>
  <c r="E13" i="1"/>
  <c r="N13" i="1" s="1"/>
  <c r="F13" i="1"/>
  <c r="G13" i="1"/>
  <c r="H13" i="1"/>
  <c r="I13" i="1"/>
  <c r="J13" i="1"/>
  <c r="K13" i="1"/>
  <c r="E14" i="1"/>
  <c r="N14" i="1" s="1"/>
  <c r="F14" i="1"/>
  <c r="G14" i="1"/>
  <c r="H14" i="1"/>
  <c r="I14" i="1"/>
  <c r="J14" i="1"/>
  <c r="K14" i="1"/>
  <c r="E15" i="1"/>
  <c r="N15" i="1" s="1"/>
  <c r="F15" i="1"/>
  <c r="G15" i="1"/>
  <c r="H15" i="1"/>
  <c r="I15" i="1"/>
  <c r="J15" i="1"/>
  <c r="K15" i="1"/>
  <c r="E16" i="1"/>
  <c r="N16" i="1" s="1"/>
  <c r="F16" i="1"/>
  <c r="G16" i="1"/>
  <c r="H16" i="1"/>
  <c r="I16" i="1"/>
  <c r="J16" i="1"/>
  <c r="K16" i="1"/>
  <c r="E17" i="1"/>
  <c r="N17" i="1" s="1"/>
  <c r="F17" i="1"/>
  <c r="G17" i="1"/>
  <c r="H17" i="1"/>
  <c r="I17" i="1"/>
  <c r="L17" i="1" s="1"/>
  <c r="J17" i="1"/>
  <c r="K17" i="1"/>
  <c r="E18" i="1"/>
  <c r="N18" i="1" s="1"/>
  <c r="F18" i="1"/>
  <c r="G18" i="1"/>
  <c r="H18" i="1"/>
  <c r="I18" i="1"/>
  <c r="J18" i="1"/>
  <c r="K18" i="1"/>
  <c r="E19" i="1"/>
  <c r="N19" i="1" s="1"/>
  <c r="F19" i="1"/>
  <c r="G19" i="1"/>
  <c r="H19" i="1"/>
  <c r="I19" i="1"/>
  <c r="J19" i="1"/>
  <c r="K19" i="1"/>
  <c r="E20" i="1"/>
  <c r="N20" i="1" s="1"/>
  <c r="F20" i="1"/>
  <c r="G20" i="1"/>
  <c r="H20" i="1"/>
  <c r="I20" i="1"/>
  <c r="J20" i="1"/>
  <c r="K20" i="1"/>
  <c r="E21" i="1"/>
  <c r="N21" i="1" s="1"/>
  <c r="F21" i="1"/>
  <c r="G21" i="1"/>
  <c r="H21" i="1"/>
  <c r="I21" i="1"/>
  <c r="J21" i="1"/>
  <c r="K21" i="1"/>
  <c r="E22" i="1"/>
  <c r="N22" i="1" s="1"/>
  <c r="F22" i="1"/>
  <c r="G22" i="1"/>
  <c r="H22" i="1"/>
  <c r="I22" i="1"/>
  <c r="J22" i="1"/>
  <c r="K22" i="1"/>
  <c r="E23" i="1"/>
  <c r="N23" i="1" s="1"/>
  <c r="F23" i="1"/>
  <c r="G23" i="1"/>
  <c r="H23" i="1"/>
  <c r="I23" i="1"/>
  <c r="J23" i="1"/>
  <c r="K23" i="1"/>
  <c r="E24" i="1"/>
  <c r="N24" i="1" s="1"/>
  <c r="F24" i="1"/>
  <c r="G24" i="1"/>
  <c r="H24" i="1"/>
  <c r="I24" i="1"/>
  <c r="J24" i="1"/>
  <c r="K24" i="1"/>
  <c r="E25" i="1"/>
  <c r="N25" i="1" s="1"/>
  <c r="F25" i="1"/>
  <c r="G25" i="1"/>
  <c r="H25" i="1"/>
  <c r="I25" i="1"/>
  <c r="J25" i="1"/>
  <c r="K25" i="1"/>
  <c r="E26" i="1"/>
  <c r="N26" i="1" s="1"/>
  <c r="F26" i="1"/>
  <c r="G26" i="1"/>
  <c r="H26" i="1"/>
  <c r="I26" i="1"/>
  <c r="J26" i="1"/>
  <c r="K26" i="1"/>
  <c r="E27" i="1"/>
  <c r="N27" i="1" s="1"/>
  <c r="F27" i="1"/>
  <c r="G27" i="1"/>
  <c r="H27" i="1"/>
  <c r="I27" i="1"/>
  <c r="J27" i="1"/>
  <c r="K27" i="1"/>
  <c r="E28" i="1"/>
  <c r="N28" i="1" s="1"/>
  <c r="F28" i="1"/>
  <c r="G28" i="1"/>
  <c r="H28" i="1"/>
  <c r="I28" i="1"/>
  <c r="J28" i="1"/>
  <c r="K28" i="1"/>
  <c r="E29" i="1"/>
  <c r="N29" i="1" s="1"/>
  <c r="F29" i="1"/>
  <c r="G29" i="1"/>
  <c r="H29" i="1"/>
  <c r="I29" i="1"/>
  <c r="J29" i="1"/>
  <c r="K29" i="1"/>
  <c r="E30" i="1"/>
  <c r="N30" i="1" s="1"/>
  <c r="F30" i="1"/>
  <c r="G30" i="1"/>
  <c r="H30" i="1"/>
  <c r="I30" i="1"/>
  <c r="J30" i="1"/>
  <c r="K30" i="1"/>
  <c r="E31" i="1"/>
  <c r="N31" i="1" s="1"/>
  <c r="F31" i="1"/>
  <c r="G31" i="1"/>
  <c r="H31" i="1"/>
  <c r="I31" i="1"/>
  <c r="J31" i="1"/>
  <c r="K31" i="1"/>
  <c r="E32" i="1"/>
  <c r="N32" i="1" s="1"/>
  <c r="F32" i="1"/>
  <c r="G32" i="1"/>
  <c r="H32" i="1"/>
  <c r="I32" i="1"/>
  <c r="L32" i="1" s="1"/>
  <c r="J32" i="1"/>
  <c r="K32" i="1"/>
  <c r="E33" i="1"/>
  <c r="N33" i="1" s="1"/>
  <c r="F33" i="1"/>
  <c r="G33" i="1"/>
  <c r="H33" i="1"/>
  <c r="I33" i="1"/>
  <c r="L33" i="1" s="1"/>
  <c r="M33" i="1" s="1"/>
  <c r="D33" i="1" s="1"/>
  <c r="J33" i="1"/>
  <c r="K33" i="1"/>
  <c r="E34" i="1"/>
  <c r="N34" i="1" s="1"/>
  <c r="F34" i="1"/>
  <c r="G34" i="1"/>
  <c r="H34" i="1"/>
  <c r="I34" i="1"/>
  <c r="J34" i="1"/>
  <c r="K34" i="1"/>
  <c r="E35" i="1"/>
  <c r="N35" i="1" s="1"/>
  <c r="F35" i="1"/>
  <c r="G35" i="1"/>
  <c r="H35" i="1"/>
  <c r="I35" i="1"/>
  <c r="L35" i="1" s="1"/>
  <c r="J35" i="1"/>
  <c r="K35" i="1"/>
  <c r="E36" i="1"/>
  <c r="N36" i="1" s="1"/>
  <c r="F36" i="1"/>
  <c r="G36" i="1"/>
  <c r="H36" i="1"/>
  <c r="I36" i="1"/>
  <c r="J36" i="1"/>
  <c r="K36" i="1"/>
  <c r="E37" i="1"/>
  <c r="N37" i="1" s="1"/>
  <c r="F37" i="1"/>
  <c r="G37" i="1"/>
  <c r="H37" i="1"/>
  <c r="I37" i="1"/>
  <c r="L37" i="1" s="1"/>
  <c r="J37" i="1"/>
  <c r="K37" i="1"/>
  <c r="E38" i="1"/>
  <c r="N38" i="1" s="1"/>
  <c r="F38" i="1"/>
  <c r="G38" i="1"/>
  <c r="H38" i="1"/>
  <c r="I38" i="1"/>
  <c r="J38" i="1"/>
  <c r="K38" i="1"/>
  <c r="E39" i="1"/>
  <c r="N39" i="1" s="1"/>
  <c r="F39" i="1"/>
  <c r="G39" i="1"/>
  <c r="H39" i="1"/>
  <c r="I39" i="1"/>
  <c r="J39" i="1"/>
  <c r="K39" i="1"/>
  <c r="E40" i="1"/>
  <c r="N40" i="1" s="1"/>
  <c r="F40" i="1"/>
  <c r="G40" i="1"/>
  <c r="H40" i="1"/>
  <c r="I40" i="1"/>
  <c r="J40" i="1"/>
  <c r="K40" i="1"/>
  <c r="E41" i="1"/>
  <c r="N41" i="1" s="1"/>
  <c r="F41" i="1"/>
  <c r="G41" i="1"/>
  <c r="H41" i="1"/>
  <c r="I41" i="1"/>
  <c r="L41" i="1" s="1"/>
  <c r="J41" i="1"/>
  <c r="K41" i="1"/>
  <c r="E42" i="1"/>
  <c r="N42" i="1" s="1"/>
  <c r="F42" i="1"/>
  <c r="G42" i="1"/>
  <c r="H42" i="1"/>
  <c r="I42" i="1"/>
  <c r="J42" i="1"/>
  <c r="K42" i="1"/>
  <c r="E43" i="1"/>
  <c r="N43" i="1" s="1"/>
  <c r="F43" i="1"/>
  <c r="G43" i="1"/>
  <c r="H43" i="1"/>
  <c r="I43" i="1"/>
  <c r="J43" i="1"/>
  <c r="K43" i="1"/>
  <c r="E44" i="1"/>
  <c r="N44" i="1" s="1"/>
  <c r="F44" i="1"/>
  <c r="G44" i="1"/>
  <c r="H44" i="1"/>
  <c r="I44" i="1"/>
  <c r="J44" i="1"/>
  <c r="K44" i="1"/>
  <c r="E45" i="1"/>
  <c r="N45" i="1" s="1"/>
  <c r="F45" i="1"/>
  <c r="G45" i="1"/>
  <c r="H45" i="1"/>
  <c r="I45" i="1"/>
  <c r="J45" i="1"/>
  <c r="K45" i="1"/>
  <c r="E46" i="1"/>
  <c r="N46" i="1" s="1"/>
  <c r="F46" i="1"/>
  <c r="G46" i="1"/>
  <c r="K46" i="1" s="1"/>
  <c r="H46" i="1"/>
  <c r="I46" i="1"/>
  <c r="J46" i="1"/>
  <c r="E47" i="1"/>
  <c r="N47" i="1" s="1"/>
  <c r="F47" i="1"/>
  <c r="G47" i="1"/>
  <c r="H47" i="1"/>
  <c r="I47" i="1"/>
  <c r="J47" i="1"/>
  <c r="K47" i="1"/>
  <c r="E48" i="1"/>
  <c r="N48" i="1" s="1"/>
  <c r="F48" i="1"/>
  <c r="G48" i="1"/>
  <c r="H48" i="1"/>
  <c r="I48" i="1"/>
  <c r="J48" i="1"/>
  <c r="K48" i="1"/>
  <c r="E49" i="1"/>
  <c r="N49" i="1" s="1"/>
  <c r="F49" i="1"/>
  <c r="G49" i="1"/>
  <c r="H49" i="1"/>
  <c r="I49" i="1"/>
  <c r="J49" i="1"/>
  <c r="K49" i="1"/>
  <c r="E50" i="1"/>
  <c r="N50" i="1" s="1"/>
  <c r="F50" i="1"/>
  <c r="G50" i="1"/>
  <c r="H50" i="1"/>
  <c r="I50" i="1"/>
  <c r="J50" i="1"/>
  <c r="K50" i="1"/>
  <c r="E51" i="1"/>
  <c r="N51" i="1" s="1"/>
  <c r="F51" i="1"/>
  <c r="G51" i="1"/>
  <c r="H51" i="1"/>
  <c r="I51" i="1"/>
  <c r="J51" i="1"/>
  <c r="K51" i="1"/>
  <c r="E52" i="1"/>
  <c r="N52" i="1" s="1"/>
  <c r="F52" i="1"/>
  <c r="G52" i="1"/>
  <c r="H52" i="1"/>
  <c r="I52" i="1"/>
  <c r="J52" i="1"/>
  <c r="K52" i="1"/>
  <c r="E53" i="1"/>
  <c r="N53" i="1" s="1"/>
  <c r="F53" i="1"/>
  <c r="G53" i="1"/>
  <c r="H53" i="1"/>
  <c r="I53" i="1"/>
  <c r="J53" i="1"/>
  <c r="K53" i="1"/>
  <c r="E54" i="1"/>
  <c r="N54" i="1" s="1"/>
  <c r="F54" i="1"/>
  <c r="G54" i="1"/>
  <c r="H54" i="1"/>
  <c r="I54" i="1"/>
  <c r="J54" i="1"/>
  <c r="K54" i="1"/>
  <c r="E55" i="1"/>
  <c r="N55" i="1" s="1"/>
  <c r="F55" i="1"/>
  <c r="G55" i="1"/>
  <c r="H55" i="1"/>
  <c r="I55" i="1"/>
  <c r="J55" i="1"/>
  <c r="K55" i="1"/>
  <c r="E56" i="1"/>
  <c r="N56" i="1" s="1"/>
  <c r="F56" i="1"/>
  <c r="G56" i="1"/>
  <c r="H56" i="1"/>
  <c r="I56" i="1"/>
  <c r="J56" i="1"/>
  <c r="K56" i="1"/>
  <c r="E57" i="1"/>
  <c r="N57" i="1" s="1"/>
  <c r="F57" i="1"/>
  <c r="G57" i="1"/>
  <c r="H57" i="1"/>
  <c r="I57" i="1"/>
  <c r="J57" i="1"/>
  <c r="K57" i="1"/>
  <c r="E58" i="1"/>
  <c r="N58" i="1" s="1"/>
  <c r="F58" i="1"/>
  <c r="G58" i="1"/>
  <c r="H58" i="1"/>
  <c r="I58" i="1"/>
  <c r="J58" i="1"/>
  <c r="K58" i="1"/>
  <c r="E59" i="1"/>
  <c r="N59" i="1" s="1"/>
  <c r="F59" i="1"/>
  <c r="G59" i="1"/>
  <c r="H59" i="1"/>
  <c r="I59" i="1"/>
  <c r="J59" i="1"/>
  <c r="K59" i="1"/>
  <c r="E60" i="1"/>
  <c r="N60" i="1" s="1"/>
  <c r="F60" i="1"/>
  <c r="G60" i="1"/>
  <c r="H60" i="1"/>
  <c r="I60" i="1"/>
  <c r="J60" i="1"/>
  <c r="K60" i="1"/>
  <c r="E61" i="1"/>
  <c r="N61" i="1" s="1"/>
  <c r="F61" i="1"/>
  <c r="G61" i="1"/>
  <c r="H61" i="1"/>
  <c r="I61" i="1"/>
  <c r="J61" i="1"/>
  <c r="K61" i="1"/>
  <c r="E62" i="1"/>
  <c r="N62" i="1" s="1"/>
  <c r="F62" i="1"/>
  <c r="G62" i="1"/>
  <c r="H62" i="1"/>
  <c r="I62" i="1"/>
  <c r="J62" i="1"/>
  <c r="K62" i="1"/>
  <c r="E63" i="1"/>
  <c r="N63" i="1" s="1"/>
  <c r="F63" i="1"/>
  <c r="G63" i="1"/>
  <c r="H63" i="1"/>
  <c r="I63" i="1"/>
  <c r="J63" i="1"/>
  <c r="K63" i="1"/>
  <c r="E64" i="1"/>
  <c r="N64" i="1" s="1"/>
  <c r="F64" i="1"/>
  <c r="G64" i="1"/>
  <c r="H64" i="1"/>
  <c r="I64" i="1"/>
  <c r="J64" i="1"/>
  <c r="K64" i="1"/>
  <c r="E65" i="1"/>
  <c r="N65" i="1" s="1"/>
  <c r="F65" i="1"/>
  <c r="G65" i="1"/>
  <c r="H65" i="1"/>
  <c r="I65" i="1"/>
  <c r="L65" i="1" s="1"/>
  <c r="M65" i="1" s="1"/>
  <c r="D65" i="1" s="1"/>
  <c r="J65" i="1"/>
  <c r="K65" i="1"/>
  <c r="E66" i="1"/>
  <c r="N66" i="1" s="1"/>
  <c r="F66" i="1"/>
  <c r="G66" i="1"/>
  <c r="H66" i="1"/>
  <c r="I66" i="1"/>
  <c r="J66" i="1"/>
  <c r="K66" i="1"/>
  <c r="E67" i="1"/>
  <c r="N67" i="1" s="1"/>
  <c r="F67" i="1"/>
  <c r="G67" i="1"/>
  <c r="H67" i="1"/>
  <c r="I67" i="1"/>
  <c r="J67" i="1"/>
  <c r="K67" i="1"/>
  <c r="E68" i="1"/>
  <c r="N68" i="1" s="1"/>
  <c r="F68" i="1"/>
  <c r="G68" i="1"/>
  <c r="H68" i="1"/>
  <c r="I68" i="1"/>
  <c r="J68" i="1"/>
  <c r="K68" i="1"/>
  <c r="E69" i="1"/>
  <c r="N69" i="1" s="1"/>
  <c r="F69" i="1"/>
  <c r="G69" i="1"/>
  <c r="H69" i="1"/>
  <c r="I69" i="1"/>
  <c r="L69" i="1" s="1"/>
  <c r="J69" i="1"/>
  <c r="K69" i="1"/>
  <c r="E70" i="1"/>
  <c r="N70" i="1" s="1"/>
  <c r="F70" i="1"/>
  <c r="G70" i="1"/>
  <c r="H70" i="1"/>
  <c r="I70" i="1"/>
  <c r="J70" i="1"/>
  <c r="K70" i="1"/>
  <c r="E71" i="1"/>
  <c r="N71" i="1" s="1"/>
  <c r="F71" i="1"/>
  <c r="G71" i="1"/>
  <c r="H71" i="1"/>
  <c r="I71" i="1"/>
  <c r="J71" i="1"/>
  <c r="K71" i="1"/>
  <c r="E72" i="1"/>
  <c r="N72" i="1" s="1"/>
  <c r="F72" i="1"/>
  <c r="G72" i="1"/>
  <c r="H72" i="1"/>
  <c r="I72" i="1"/>
  <c r="J72" i="1"/>
  <c r="K72" i="1"/>
  <c r="E73" i="1"/>
  <c r="N73" i="1" s="1"/>
  <c r="F73" i="1"/>
  <c r="G73" i="1"/>
  <c r="H73" i="1"/>
  <c r="I73" i="1"/>
  <c r="L73" i="1" s="1"/>
  <c r="J73" i="1"/>
  <c r="K73" i="1"/>
  <c r="E74" i="1"/>
  <c r="N74" i="1" s="1"/>
  <c r="F74" i="1"/>
  <c r="G74" i="1"/>
  <c r="H74" i="1"/>
  <c r="I74" i="1"/>
  <c r="J74" i="1"/>
  <c r="K74" i="1"/>
  <c r="E75" i="1"/>
  <c r="N75" i="1" s="1"/>
  <c r="F75" i="1"/>
  <c r="G75" i="1"/>
  <c r="H75" i="1"/>
  <c r="I75" i="1"/>
  <c r="J75" i="1"/>
  <c r="K75" i="1"/>
  <c r="E76" i="1"/>
  <c r="N76" i="1" s="1"/>
  <c r="F76" i="1"/>
  <c r="G76" i="1"/>
  <c r="H76" i="1"/>
  <c r="I76" i="1"/>
  <c r="J76" i="1"/>
  <c r="K76" i="1"/>
  <c r="E77" i="1"/>
  <c r="N77" i="1" s="1"/>
  <c r="F77" i="1"/>
  <c r="G77" i="1"/>
  <c r="H77" i="1"/>
  <c r="I77" i="1"/>
  <c r="J77" i="1"/>
  <c r="K77" i="1"/>
  <c r="E78" i="1"/>
  <c r="N78" i="1" s="1"/>
  <c r="F78" i="1"/>
  <c r="G78" i="1"/>
  <c r="H78" i="1"/>
  <c r="I78" i="1"/>
  <c r="J78" i="1"/>
  <c r="K78" i="1"/>
  <c r="E79" i="1"/>
  <c r="N79" i="1" s="1"/>
  <c r="F79" i="1"/>
  <c r="G79" i="1"/>
  <c r="H79" i="1"/>
  <c r="I79" i="1"/>
  <c r="J79" i="1"/>
  <c r="K79" i="1"/>
  <c r="E80" i="1"/>
  <c r="N80" i="1" s="1"/>
  <c r="F80" i="1"/>
  <c r="G80" i="1"/>
  <c r="H80" i="1"/>
  <c r="I80" i="1"/>
  <c r="L80" i="1" s="1"/>
  <c r="J80" i="1"/>
  <c r="K80" i="1"/>
  <c r="M80" i="1" s="1"/>
  <c r="D80" i="1" s="1"/>
  <c r="E81" i="1"/>
  <c r="N81" i="1" s="1"/>
  <c r="F81" i="1"/>
  <c r="G81" i="1"/>
  <c r="H81" i="1"/>
  <c r="I81" i="1"/>
  <c r="L81" i="1" s="1"/>
  <c r="M81" i="1" s="1"/>
  <c r="D81" i="1" s="1"/>
  <c r="J81" i="1"/>
  <c r="K81" i="1"/>
  <c r="E82" i="1"/>
  <c r="N82" i="1" s="1"/>
  <c r="F82" i="1"/>
  <c r="G82" i="1"/>
  <c r="H82" i="1"/>
  <c r="I82" i="1"/>
  <c r="J82" i="1"/>
  <c r="K82" i="1"/>
  <c r="E83" i="1"/>
  <c r="N83" i="1" s="1"/>
  <c r="F83" i="1"/>
  <c r="G83" i="1"/>
  <c r="H83" i="1"/>
  <c r="I83" i="1"/>
  <c r="J83" i="1"/>
  <c r="K83" i="1"/>
  <c r="E84" i="1"/>
  <c r="N84" i="1" s="1"/>
  <c r="F84" i="1"/>
  <c r="G84" i="1"/>
  <c r="H84" i="1"/>
  <c r="I84" i="1"/>
  <c r="J84" i="1"/>
  <c r="K84" i="1"/>
  <c r="E85" i="1"/>
  <c r="N85" i="1" s="1"/>
  <c r="F85" i="1"/>
  <c r="G85" i="1"/>
  <c r="H85" i="1"/>
  <c r="I85" i="1"/>
  <c r="L85" i="1" s="1"/>
  <c r="J85" i="1"/>
  <c r="K85" i="1"/>
  <c r="E86" i="1"/>
  <c r="N86" i="1" s="1"/>
  <c r="F86" i="1"/>
  <c r="G86" i="1"/>
  <c r="H86" i="1"/>
  <c r="I86" i="1"/>
  <c r="J86" i="1"/>
  <c r="K86" i="1"/>
  <c r="E87" i="1"/>
  <c r="N87" i="1" s="1"/>
  <c r="F87" i="1"/>
  <c r="G87" i="1"/>
  <c r="H87" i="1"/>
  <c r="I87" i="1"/>
  <c r="J87" i="1"/>
  <c r="K87" i="1"/>
  <c r="E88" i="1"/>
  <c r="N88" i="1" s="1"/>
  <c r="F88" i="1"/>
  <c r="G88" i="1"/>
  <c r="H88" i="1"/>
  <c r="I88" i="1"/>
  <c r="J88" i="1"/>
  <c r="K88" i="1"/>
  <c r="E89" i="1"/>
  <c r="N89" i="1" s="1"/>
  <c r="F89" i="1"/>
  <c r="G89" i="1"/>
  <c r="H89" i="1"/>
  <c r="I89" i="1"/>
  <c r="J89" i="1"/>
  <c r="K89" i="1"/>
  <c r="E90" i="1"/>
  <c r="N90" i="1" s="1"/>
  <c r="F90" i="1"/>
  <c r="G90" i="1"/>
  <c r="H90" i="1"/>
  <c r="I90" i="1"/>
  <c r="J90" i="1"/>
  <c r="K90" i="1"/>
  <c r="E91" i="1"/>
  <c r="N91" i="1" s="1"/>
  <c r="F91" i="1"/>
  <c r="G91" i="1"/>
  <c r="H91" i="1"/>
  <c r="I91" i="1"/>
  <c r="J91" i="1"/>
  <c r="K91" i="1"/>
  <c r="E92" i="1"/>
  <c r="N92" i="1" s="1"/>
  <c r="F92" i="1"/>
  <c r="G92" i="1"/>
  <c r="H92" i="1"/>
  <c r="I92" i="1"/>
  <c r="J92" i="1"/>
  <c r="K92" i="1"/>
  <c r="E93" i="1"/>
  <c r="N93" i="1" s="1"/>
  <c r="F93" i="1"/>
  <c r="G93" i="1"/>
  <c r="H93" i="1"/>
  <c r="I93" i="1"/>
  <c r="J93" i="1"/>
  <c r="K93" i="1"/>
  <c r="E94" i="1"/>
  <c r="N94" i="1" s="1"/>
  <c r="F94" i="1"/>
  <c r="G94" i="1"/>
  <c r="H94" i="1"/>
  <c r="I94" i="1"/>
  <c r="J94" i="1"/>
  <c r="K94" i="1"/>
  <c r="E95" i="1"/>
  <c r="N95" i="1" s="1"/>
  <c r="F95" i="1"/>
  <c r="G95" i="1"/>
  <c r="H95" i="1"/>
  <c r="I95" i="1"/>
  <c r="L95" i="1" s="1"/>
  <c r="J95" i="1"/>
  <c r="K95" i="1"/>
  <c r="E96" i="1"/>
  <c r="N96" i="1" s="1"/>
  <c r="F96" i="1"/>
  <c r="G96" i="1"/>
  <c r="H96" i="1"/>
  <c r="I96" i="1"/>
  <c r="L96" i="1" s="1"/>
  <c r="M96" i="1" s="1"/>
  <c r="D96" i="1" s="1"/>
  <c r="J96" i="1"/>
  <c r="K96" i="1"/>
  <c r="E97" i="1"/>
  <c r="N97" i="1" s="1"/>
  <c r="F97" i="1"/>
  <c r="G97" i="1"/>
  <c r="H97" i="1"/>
  <c r="I97" i="1"/>
  <c r="J97" i="1"/>
  <c r="K97" i="1"/>
  <c r="E98" i="1"/>
  <c r="N98" i="1" s="1"/>
  <c r="F98" i="1"/>
  <c r="G98" i="1"/>
  <c r="H98" i="1"/>
  <c r="I98" i="1"/>
  <c r="J98" i="1"/>
  <c r="K98" i="1"/>
  <c r="E99" i="1"/>
  <c r="N99" i="1" s="1"/>
  <c r="F99" i="1"/>
  <c r="G99" i="1"/>
  <c r="H99" i="1"/>
  <c r="I99" i="1"/>
  <c r="J99" i="1"/>
  <c r="K99" i="1"/>
  <c r="E100" i="1"/>
  <c r="N100" i="1" s="1"/>
  <c r="F100" i="1"/>
  <c r="G100" i="1"/>
  <c r="H100" i="1"/>
  <c r="I100" i="1"/>
  <c r="L100" i="1" s="1"/>
  <c r="J100" i="1"/>
  <c r="K100" i="1"/>
  <c r="E101" i="1"/>
  <c r="N101" i="1" s="1"/>
  <c r="F101" i="1"/>
  <c r="G101" i="1"/>
  <c r="H101" i="1"/>
  <c r="I101" i="1"/>
  <c r="J101" i="1"/>
  <c r="K101" i="1"/>
  <c r="E102" i="1"/>
  <c r="N102" i="1" s="1"/>
  <c r="F102" i="1"/>
  <c r="G102" i="1"/>
  <c r="H102" i="1"/>
  <c r="I102" i="1"/>
  <c r="L102" i="1" s="1"/>
  <c r="J102" i="1"/>
  <c r="K102" i="1"/>
  <c r="E103" i="1"/>
  <c r="N103" i="1" s="1"/>
  <c r="F103" i="1"/>
  <c r="G103" i="1"/>
  <c r="H103" i="1"/>
  <c r="I103" i="1"/>
  <c r="J103" i="1"/>
  <c r="K103" i="1"/>
  <c r="E104" i="1"/>
  <c r="N104" i="1" s="1"/>
  <c r="F104" i="1"/>
  <c r="G104" i="1"/>
  <c r="H104" i="1"/>
  <c r="I104" i="1"/>
  <c r="J104" i="1"/>
  <c r="K104" i="1"/>
  <c r="E105" i="1"/>
  <c r="N105" i="1" s="1"/>
  <c r="F105" i="1"/>
  <c r="G105" i="1"/>
  <c r="H105" i="1"/>
  <c r="I105" i="1"/>
  <c r="J105" i="1"/>
  <c r="K105" i="1"/>
  <c r="E106" i="1"/>
  <c r="N106" i="1" s="1"/>
  <c r="F106" i="1"/>
  <c r="G106" i="1"/>
  <c r="H106" i="1"/>
  <c r="I106" i="1"/>
  <c r="J106" i="1"/>
  <c r="K106" i="1"/>
  <c r="E107" i="1"/>
  <c r="N107" i="1" s="1"/>
  <c r="F107" i="1"/>
  <c r="G107" i="1"/>
  <c r="H107" i="1"/>
  <c r="I107" i="1"/>
  <c r="J107" i="1"/>
  <c r="K107" i="1"/>
  <c r="E108" i="1"/>
  <c r="N108" i="1" s="1"/>
  <c r="F108" i="1"/>
  <c r="G108" i="1"/>
  <c r="H108" i="1"/>
  <c r="I108" i="1"/>
  <c r="J108" i="1"/>
  <c r="K108" i="1"/>
  <c r="E109" i="1"/>
  <c r="N109" i="1" s="1"/>
  <c r="F109" i="1"/>
  <c r="G109" i="1"/>
  <c r="H109" i="1"/>
  <c r="I109" i="1"/>
  <c r="L109" i="1" s="1"/>
  <c r="J109" i="1"/>
  <c r="K109" i="1"/>
  <c r="E110" i="1"/>
  <c r="N110" i="1" s="1"/>
  <c r="F110" i="1"/>
  <c r="G110" i="1"/>
  <c r="H110" i="1"/>
  <c r="I110" i="1"/>
  <c r="L110" i="1" s="1"/>
  <c r="M110" i="1" s="1"/>
  <c r="D110" i="1" s="1"/>
  <c r="J110" i="1"/>
  <c r="K110" i="1"/>
  <c r="E111" i="1"/>
  <c r="N111" i="1" s="1"/>
  <c r="F111" i="1"/>
  <c r="G111" i="1"/>
  <c r="H111" i="1"/>
  <c r="I111" i="1"/>
  <c r="J111" i="1"/>
  <c r="K111" i="1"/>
  <c r="E112" i="1"/>
  <c r="N112" i="1" s="1"/>
  <c r="F112" i="1"/>
  <c r="G112" i="1"/>
  <c r="H112" i="1"/>
  <c r="I112" i="1"/>
  <c r="L112" i="1" s="1"/>
  <c r="J112" i="1"/>
  <c r="K112" i="1"/>
  <c r="E113" i="1"/>
  <c r="N113" i="1" s="1"/>
  <c r="F113" i="1"/>
  <c r="G113" i="1"/>
  <c r="H113" i="1"/>
  <c r="I113" i="1"/>
  <c r="J113" i="1"/>
  <c r="K113" i="1"/>
  <c r="E114" i="1"/>
  <c r="N114" i="1" s="1"/>
  <c r="F114" i="1"/>
  <c r="G114" i="1"/>
  <c r="H114" i="1"/>
  <c r="I114" i="1"/>
  <c r="L114" i="1" s="1"/>
  <c r="J114" i="1"/>
  <c r="K114" i="1"/>
  <c r="E115" i="1"/>
  <c r="N115" i="1" s="1"/>
  <c r="F115" i="1"/>
  <c r="G115" i="1"/>
  <c r="H115" i="1"/>
  <c r="I115" i="1"/>
  <c r="J115" i="1"/>
  <c r="K115" i="1"/>
  <c r="E116" i="1"/>
  <c r="N116" i="1" s="1"/>
  <c r="F116" i="1"/>
  <c r="G116" i="1"/>
  <c r="H116" i="1"/>
  <c r="I116" i="1"/>
  <c r="J116" i="1"/>
  <c r="K116" i="1"/>
  <c r="E117" i="1"/>
  <c r="N117" i="1" s="1"/>
  <c r="F117" i="1"/>
  <c r="G117" i="1"/>
  <c r="H117" i="1"/>
  <c r="I117" i="1"/>
  <c r="J117" i="1"/>
  <c r="K117" i="1"/>
  <c r="E118" i="1"/>
  <c r="N118" i="1" s="1"/>
  <c r="F118" i="1"/>
  <c r="G118" i="1"/>
  <c r="H118" i="1"/>
  <c r="I118" i="1"/>
  <c r="J118" i="1"/>
  <c r="K118" i="1"/>
  <c r="E119" i="1"/>
  <c r="N119" i="1" s="1"/>
  <c r="F119" i="1"/>
  <c r="G119" i="1"/>
  <c r="H119" i="1"/>
  <c r="I119" i="1"/>
  <c r="J119" i="1"/>
  <c r="K119" i="1"/>
  <c r="E120" i="1"/>
  <c r="N120" i="1" s="1"/>
  <c r="F120" i="1"/>
  <c r="G120" i="1"/>
  <c r="H120" i="1"/>
  <c r="I120" i="1"/>
  <c r="J120" i="1"/>
  <c r="K120" i="1"/>
  <c r="E121" i="1"/>
  <c r="N121" i="1" s="1"/>
  <c r="F121" i="1"/>
  <c r="G121" i="1"/>
  <c r="H121" i="1"/>
  <c r="I121" i="1"/>
  <c r="J121" i="1"/>
  <c r="K121" i="1"/>
  <c r="E122" i="1"/>
  <c r="N122" i="1" s="1"/>
  <c r="F122" i="1"/>
  <c r="G122" i="1"/>
  <c r="H122" i="1"/>
  <c r="I122" i="1"/>
  <c r="L122" i="1" s="1"/>
  <c r="J122" i="1"/>
  <c r="K122" i="1"/>
  <c r="E123" i="1"/>
  <c r="N123" i="1" s="1"/>
  <c r="F123" i="1"/>
  <c r="G123" i="1"/>
  <c r="H123" i="1"/>
  <c r="I123" i="1"/>
  <c r="J123" i="1"/>
  <c r="K123" i="1"/>
  <c r="E124" i="1"/>
  <c r="N124" i="1" s="1"/>
  <c r="F124" i="1"/>
  <c r="G124" i="1"/>
  <c r="H124" i="1"/>
  <c r="I124" i="1"/>
  <c r="J124" i="1"/>
  <c r="K124" i="1"/>
  <c r="E125" i="1"/>
  <c r="N125" i="1" s="1"/>
  <c r="F125" i="1"/>
  <c r="G125" i="1"/>
  <c r="H125" i="1"/>
  <c r="I125" i="1"/>
  <c r="J125" i="1"/>
  <c r="K125" i="1"/>
  <c r="E126" i="1"/>
  <c r="N126" i="1" s="1"/>
  <c r="F126" i="1"/>
  <c r="G126" i="1"/>
  <c r="H126" i="1"/>
  <c r="I126" i="1"/>
  <c r="J126" i="1"/>
  <c r="K126" i="1"/>
  <c r="E127" i="1"/>
  <c r="N127" i="1" s="1"/>
  <c r="F127" i="1"/>
  <c r="G127" i="1"/>
  <c r="H127" i="1"/>
  <c r="I127" i="1"/>
  <c r="J127" i="1"/>
  <c r="K127" i="1"/>
  <c r="E128" i="1"/>
  <c r="N128" i="1" s="1"/>
  <c r="F128" i="1"/>
  <c r="G128" i="1"/>
  <c r="H128" i="1"/>
  <c r="I128" i="1"/>
  <c r="J128" i="1"/>
  <c r="K128" i="1"/>
  <c r="E129" i="1"/>
  <c r="N129" i="1" s="1"/>
  <c r="F129" i="1"/>
  <c r="G129" i="1"/>
  <c r="H129" i="1"/>
  <c r="I129" i="1"/>
  <c r="J129" i="1"/>
  <c r="K129" i="1"/>
  <c r="E130" i="1"/>
  <c r="N130" i="1" s="1"/>
  <c r="F130" i="1"/>
  <c r="G130" i="1"/>
  <c r="H130" i="1"/>
  <c r="I130" i="1"/>
  <c r="L130" i="1" s="1"/>
  <c r="J130" i="1"/>
  <c r="K130" i="1"/>
  <c r="E131" i="1"/>
  <c r="N131" i="1" s="1"/>
  <c r="F131" i="1"/>
  <c r="G131" i="1"/>
  <c r="H131" i="1"/>
  <c r="I131" i="1"/>
  <c r="J131" i="1"/>
  <c r="K131" i="1"/>
  <c r="E132" i="1"/>
  <c r="N132" i="1" s="1"/>
  <c r="F132" i="1"/>
  <c r="G132" i="1"/>
  <c r="H132" i="1"/>
  <c r="I132" i="1"/>
  <c r="J132" i="1"/>
  <c r="K132" i="1"/>
  <c r="E133" i="1"/>
  <c r="N133" i="1" s="1"/>
  <c r="F133" i="1"/>
  <c r="G133" i="1"/>
  <c r="H133" i="1"/>
  <c r="I133" i="1"/>
  <c r="J133" i="1"/>
  <c r="K133" i="1"/>
  <c r="E134" i="1"/>
  <c r="N134" i="1" s="1"/>
  <c r="F134" i="1"/>
  <c r="G134" i="1"/>
  <c r="H134" i="1"/>
  <c r="I134" i="1"/>
  <c r="J134" i="1"/>
  <c r="K134" i="1"/>
  <c r="E135" i="1"/>
  <c r="N135" i="1" s="1"/>
  <c r="F135" i="1"/>
  <c r="G135" i="1"/>
  <c r="H135" i="1"/>
  <c r="I135" i="1"/>
  <c r="J135" i="1"/>
  <c r="K135" i="1"/>
  <c r="E136" i="1"/>
  <c r="N136" i="1" s="1"/>
  <c r="F136" i="1"/>
  <c r="G136" i="1"/>
  <c r="H136" i="1"/>
  <c r="I136" i="1"/>
  <c r="L136" i="1" s="1"/>
  <c r="J136" i="1"/>
  <c r="K136" i="1"/>
  <c r="E137" i="1"/>
  <c r="N137" i="1" s="1"/>
  <c r="F137" i="1"/>
  <c r="G137" i="1"/>
  <c r="H137" i="1"/>
  <c r="I137" i="1"/>
  <c r="J137" i="1"/>
  <c r="K137" i="1"/>
  <c r="E138" i="1"/>
  <c r="N138" i="1" s="1"/>
  <c r="F138" i="1"/>
  <c r="G138" i="1"/>
  <c r="H138" i="1"/>
  <c r="I138" i="1"/>
  <c r="L138" i="1" s="1"/>
  <c r="J138" i="1"/>
  <c r="K138" i="1"/>
  <c r="E139" i="1"/>
  <c r="N139" i="1" s="1"/>
  <c r="F139" i="1"/>
  <c r="G139" i="1"/>
  <c r="H139" i="1"/>
  <c r="I139" i="1"/>
  <c r="J139" i="1"/>
  <c r="K139" i="1"/>
  <c r="E140" i="1"/>
  <c r="N140" i="1" s="1"/>
  <c r="F140" i="1"/>
  <c r="G140" i="1"/>
  <c r="H140" i="1"/>
  <c r="I140" i="1"/>
  <c r="J140" i="1"/>
  <c r="K140" i="1"/>
  <c r="E141" i="1"/>
  <c r="N141" i="1" s="1"/>
  <c r="F141" i="1"/>
  <c r="G141" i="1"/>
  <c r="H141" i="1"/>
  <c r="I141" i="1"/>
  <c r="J141" i="1"/>
  <c r="K141" i="1"/>
  <c r="E142" i="1"/>
  <c r="N142" i="1" s="1"/>
  <c r="F142" i="1"/>
  <c r="G142" i="1"/>
  <c r="H142" i="1"/>
  <c r="I142" i="1"/>
  <c r="J142" i="1"/>
  <c r="K142" i="1"/>
  <c r="E143" i="1"/>
  <c r="N143" i="1" s="1"/>
  <c r="F143" i="1"/>
  <c r="G143" i="1"/>
  <c r="H143" i="1"/>
  <c r="I143" i="1"/>
  <c r="J143" i="1"/>
  <c r="K143" i="1"/>
  <c r="E144" i="1"/>
  <c r="N144" i="1" s="1"/>
  <c r="F144" i="1"/>
  <c r="G144" i="1"/>
  <c r="H144" i="1"/>
  <c r="I144" i="1"/>
  <c r="J144" i="1"/>
  <c r="K144" i="1"/>
  <c r="E145" i="1"/>
  <c r="N145" i="1" s="1"/>
  <c r="F145" i="1"/>
  <c r="G145" i="1"/>
  <c r="H145" i="1"/>
  <c r="I145" i="1"/>
  <c r="J145" i="1"/>
  <c r="K145" i="1"/>
  <c r="E146" i="1"/>
  <c r="N146" i="1" s="1"/>
  <c r="F146" i="1"/>
  <c r="G146" i="1"/>
  <c r="H146" i="1"/>
  <c r="I146" i="1"/>
  <c r="J146" i="1"/>
  <c r="K146" i="1"/>
  <c r="E147" i="1"/>
  <c r="N147" i="1" s="1"/>
  <c r="F147" i="1"/>
  <c r="G147" i="1"/>
  <c r="H147" i="1"/>
  <c r="I147" i="1"/>
  <c r="J147" i="1"/>
  <c r="K147" i="1"/>
  <c r="E148" i="1"/>
  <c r="N148" i="1" s="1"/>
  <c r="F148" i="1"/>
  <c r="G148" i="1"/>
  <c r="H148" i="1"/>
  <c r="I148" i="1"/>
  <c r="J148" i="1"/>
  <c r="K148" i="1"/>
  <c r="E149" i="1"/>
  <c r="N149" i="1" s="1"/>
  <c r="F149" i="1"/>
  <c r="G149" i="1"/>
  <c r="H149" i="1"/>
  <c r="I149" i="1"/>
  <c r="J149" i="1"/>
  <c r="K149" i="1"/>
  <c r="E150" i="1"/>
  <c r="N150" i="1" s="1"/>
  <c r="F150" i="1"/>
  <c r="G150" i="1"/>
  <c r="H150" i="1"/>
  <c r="I150" i="1"/>
  <c r="J150" i="1"/>
  <c r="K150" i="1"/>
  <c r="E151" i="1"/>
  <c r="N151" i="1" s="1"/>
  <c r="F151" i="1"/>
  <c r="G151" i="1"/>
  <c r="H151" i="1"/>
  <c r="I151" i="1"/>
  <c r="J151" i="1"/>
  <c r="E152" i="1"/>
  <c r="N152" i="1" s="1"/>
  <c r="F152" i="1"/>
  <c r="G152" i="1"/>
  <c r="H152" i="1"/>
  <c r="I152" i="1"/>
  <c r="J152" i="1"/>
  <c r="K152" i="1"/>
  <c r="E153" i="1"/>
  <c r="N153" i="1" s="1"/>
  <c r="F153" i="1"/>
  <c r="G153" i="1"/>
  <c r="H153" i="1"/>
  <c r="I153" i="1"/>
  <c r="J153" i="1"/>
  <c r="K153" i="1"/>
  <c r="E154" i="1"/>
  <c r="N154" i="1" s="1"/>
  <c r="F154" i="1"/>
  <c r="G154" i="1"/>
  <c r="H154" i="1"/>
  <c r="I154" i="1"/>
  <c r="J154" i="1"/>
  <c r="K154" i="1"/>
  <c r="E155" i="1"/>
  <c r="N155" i="1" s="1"/>
  <c r="F155" i="1"/>
  <c r="G155" i="1"/>
  <c r="H155" i="1"/>
  <c r="I155" i="1"/>
  <c r="J155" i="1"/>
  <c r="K155" i="1"/>
  <c r="E156" i="1"/>
  <c r="N156" i="1" s="1"/>
  <c r="F156" i="1"/>
  <c r="G156" i="1"/>
  <c r="H156" i="1"/>
  <c r="I156" i="1"/>
  <c r="L156" i="1" s="1"/>
  <c r="M156" i="1" s="1"/>
  <c r="D156" i="1" s="1"/>
  <c r="J156" i="1"/>
  <c r="K156" i="1"/>
  <c r="E157" i="1"/>
  <c r="N157" i="1" s="1"/>
  <c r="F157" i="1"/>
  <c r="G157" i="1"/>
  <c r="H157" i="1"/>
  <c r="I157" i="1"/>
  <c r="J157" i="1"/>
  <c r="K157" i="1"/>
  <c r="E158" i="1"/>
  <c r="N158" i="1" s="1"/>
  <c r="F158" i="1"/>
  <c r="G158" i="1"/>
  <c r="H158" i="1"/>
  <c r="I158" i="1"/>
  <c r="J158" i="1"/>
  <c r="K158" i="1"/>
  <c r="E159" i="1"/>
  <c r="N159" i="1" s="1"/>
  <c r="F159" i="1"/>
  <c r="G159" i="1"/>
  <c r="H159" i="1"/>
  <c r="I159" i="1"/>
  <c r="J159" i="1"/>
  <c r="K159" i="1"/>
  <c r="E160" i="1"/>
  <c r="N160" i="1" s="1"/>
  <c r="F160" i="1"/>
  <c r="G160" i="1"/>
  <c r="H160" i="1"/>
  <c r="I160" i="1"/>
  <c r="J160" i="1"/>
  <c r="K160" i="1"/>
  <c r="E161" i="1"/>
  <c r="N161" i="1" s="1"/>
  <c r="F161" i="1"/>
  <c r="G161" i="1"/>
  <c r="H161" i="1"/>
  <c r="I161" i="1"/>
  <c r="J161" i="1"/>
  <c r="K161" i="1"/>
  <c r="E162" i="1"/>
  <c r="N162" i="1" s="1"/>
  <c r="F162" i="1"/>
  <c r="G162" i="1"/>
  <c r="H162" i="1"/>
  <c r="I162" i="1"/>
  <c r="J162" i="1"/>
  <c r="K162" i="1"/>
  <c r="E163" i="1"/>
  <c r="N163" i="1" s="1"/>
  <c r="F163" i="1"/>
  <c r="G163" i="1"/>
  <c r="H163" i="1"/>
  <c r="I163" i="1"/>
  <c r="L163" i="1" s="1"/>
  <c r="J163" i="1"/>
  <c r="K163" i="1"/>
  <c r="M163" i="1" s="1"/>
  <c r="D163" i="1" s="1"/>
  <c r="E164" i="1"/>
  <c r="N164" i="1" s="1"/>
  <c r="F164" i="1"/>
  <c r="G164" i="1"/>
  <c r="H164" i="1"/>
  <c r="I164" i="1"/>
  <c r="J164" i="1"/>
  <c r="K164" i="1"/>
  <c r="E165" i="1"/>
  <c r="N165" i="1" s="1"/>
  <c r="F165" i="1"/>
  <c r="G165" i="1"/>
  <c r="H165" i="1"/>
  <c r="I165" i="1"/>
  <c r="L165" i="1" s="1"/>
  <c r="J165" i="1"/>
  <c r="K165" i="1"/>
  <c r="M165" i="1" s="1"/>
  <c r="D165" i="1" s="1"/>
  <c r="E3" i="1"/>
  <c r="N3" i="1" s="1"/>
  <c r="F3" i="1"/>
  <c r="G3" i="1"/>
  <c r="H3" i="1"/>
  <c r="I3" i="1"/>
  <c r="J3" i="1"/>
  <c r="K3" i="1"/>
  <c r="E4" i="1"/>
  <c r="N4" i="1" s="1"/>
  <c r="F4" i="1"/>
  <c r="G4" i="1"/>
  <c r="H4" i="1"/>
  <c r="I4" i="1"/>
  <c r="L4" i="1" s="1"/>
  <c r="J4" i="1"/>
  <c r="K4" i="1"/>
  <c r="E5" i="1"/>
  <c r="N5" i="1" s="1"/>
  <c r="F5" i="1"/>
  <c r="G5" i="1"/>
  <c r="H5" i="1"/>
  <c r="I5" i="1"/>
  <c r="J5" i="1"/>
  <c r="K5" i="1"/>
  <c r="L164" i="1" l="1"/>
  <c r="M164" i="1" s="1"/>
  <c r="D164" i="1" s="1"/>
  <c r="K151" i="1"/>
  <c r="L128" i="1"/>
  <c r="M128" i="1" s="1"/>
  <c r="D128" i="1" s="1"/>
  <c r="L120" i="1"/>
  <c r="M102" i="1"/>
  <c r="D102" i="1" s="1"/>
  <c r="L98" i="1"/>
  <c r="L83" i="1"/>
  <c r="M73" i="1"/>
  <c r="D73" i="1" s="1"/>
  <c r="L67" i="1"/>
  <c r="M67" i="1" s="1"/>
  <c r="D67" i="1" s="1"/>
  <c r="L64" i="1"/>
  <c r="L49" i="1"/>
  <c r="M49" i="1" s="1"/>
  <c r="D49" i="1" s="1"/>
  <c r="M17" i="1"/>
  <c r="D17" i="1" s="1"/>
  <c r="M138" i="1"/>
  <c r="D138" i="1" s="1"/>
  <c r="M136" i="1"/>
  <c r="D136" i="1" s="1"/>
  <c r="M130" i="1"/>
  <c r="D130" i="1" s="1"/>
  <c r="M122" i="1"/>
  <c r="D122" i="1" s="1"/>
  <c r="M120" i="1"/>
  <c r="D120" i="1" s="1"/>
  <c r="M114" i="1"/>
  <c r="D114" i="1" s="1"/>
  <c r="M112" i="1"/>
  <c r="D112" i="1" s="1"/>
  <c r="M100" i="1"/>
  <c r="D100" i="1" s="1"/>
  <c r="M85" i="1"/>
  <c r="D85" i="1" s="1"/>
  <c r="M41" i="1"/>
  <c r="D41" i="1" s="1"/>
  <c r="L160" i="1"/>
  <c r="M160" i="1" s="1"/>
  <c r="D160" i="1" s="1"/>
  <c r="L158" i="1"/>
  <c r="M158" i="1" s="1"/>
  <c r="D158" i="1" s="1"/>
  <c r="L155" i="1"/>
  <c r="M155" i="1" s="1"/>
  <c r="D155" i="1" s="1"/>
  <c r="L152" i="1"/>
  <c r="M152" i="1" s="1"/>
  <c r="D152" i="1" s="1"/>
  <c r="L150" i="1"/>
  <c r="M150" i="1" s="1"/>
  <c r="D150" i="1" s="1"/>
  <c r="L149" i="1"/>
  <c r="M149" i="1" s="1"/>
  <c r="D149" i="1" s="1"/>
  <c r="L146" i="1"/>
  <c r="M146" i="1" s="1"/>
  <c r="D146" i="1" s="1"/>
  <c r="L145" i="1"/>
  <c r="M145" i="1" s="1"/>
  <c r="D145" i="1" s="1"/>
  <c r="L142" i="1"/>
  <c r="M142" i="1" s="1"/>
  <c r="D142" i="1" s="1"/>
  <c r="L141" i="1"/>
  <c r="L134" i="1"/>
  <c r="M134" i="1" s="1"/>
  <c r="D134" i="1" s="1"/>
  <c r="L133" i="1"/>
  <c r="L126" i="1"/>
  <c r="M126" i="1" s="1"/>
  <c r="D126" i="1" s="1"/>
  <c r="L125" i="1"/>
  <c r="L118" i="1"/>
  <c r="M118" i="1" s="1"/>
  <c r="D118" i="1" s="1"/>
  <c r="L117" i="1"/>
  <c r="L106" i="1"/>
  <c r="M106" i="1" s="1"/>
  <c r="D106" i="1" s="1"/>
  <c r="L104" i="1"/>
  <c r="M104" i="1" s="1"/>
  <c r="L101" i="1"/>
  <c r="L92" i="1"/>
  <c r="M92" i="1" s="1"/>
  <c r="D92" i="1" s="1"/>
  <c r="L90" i="1"/>
  <c r="M90" i="1" s="1"/>
  <c r="L88" i="1"/>
  <c r="M88" i="1" s="1"/>
  <c r="L77" i="1"/>
  <c r="M77" i="1" s="1"/>
  <c r="D77" i="1" s="1"/>
  <c r="L75" i="1"/>
  <c r="M75" i="1" s="1"/>
  <c r="L72" i="1"/>
  <c r="L57" i="1"/>
  <c r="M57" i="1" s="1"/>
  <c r="D57" i="1" s="1"/>
  <c r="L53" i="1"/>
  <c r="L51" i="1"/>
  <c r="M51" i="1" s="1"/>
  <c r="D51" i="1" s="1"/>
  <c r="L48" i="1"/>
  <c r="M48" i="1" s="1"/>
  <c r="L25" i="1"/>
  <c r="M25" i="1" s="1"/>
  <c r="D25" i="1" s="1"/>
  <c r="L21" i="1"/>
  <c r="L19" i="1"/>
  <c r="L16" i="1"/>
  <c r="L8" i="1"/>
  <c r="L6" i="1"/>
  <c r="M6" i="1" s="1"/>
  <c r="D6" i="1" s="1"/>
  <c r="L61" i="1"/>
  <c r="M61" i="1" s="1"/>
  <c r="D61" i="1" s="1"/>
  <c r="L59" i="1"/>
  <c r="M59" i="1" s="1"/>
  <c r="L56" i="1"/>
  <c r="L45" i="1"/>
  <c r="M45" i="1" s="1"/>
  <c r="D45" i="1" s="1"/>
  <c r="L43" i="1"/>
  <c r="L40" i="1"/>
  <c r="M40" i="1" s="1"/>
  <c r="D40" i="1" s="1"/>
  <c r="L29" i="1"/>
  <c r="M29" i="1" s="1"/>
  <c r="D29" i="1" s="1"/>
  <c r="L27" i="1"/>
  <c r="M27" i="1" s="1"/>
  <c r="L24" i="1"/>
  <c r="L13" i="1"/>
  <c r="M13" i="1" s="1"/>
  <c r="D13" i="1" s="1"/>
  <c r="L11" i="1"/>
  <c r="M11" i="1" s="1"/>
  <c r="L9" i="1"/>
  <c r="M9" i="1" s="1"/>
  <c r="D9" i="1" s="1"/>
  <c r="M69" i="1"/>
  <c r="D69" i="1" s="1"/>
  <c r="M53" i="1"/>
  <c r="D53" i="1" s="1"/>
  <c r="M37" i="1"/>
  <c r="D37" i="1" s="1"/>
  <c r="M21" i="1"/>
  <c r="D21" i="1" s="1"/>
  <c r="M4" i="1"/>
  <c r="P4" i="1" s="1"/>
  <c r="O4" i="1" s="1"/>
  <c r="C4" i="1" s="1"/>
  <c r="M98" i="1"/>
  <c r="D98" i="1" s="1"/>
  <c r="M83" i="1"/>
  <c r="D83" i="1" s="1"/>
  <c r="M43" i="1"/>
  <c r="D43" i="1" s="1"/>
  <c r="M35" i="1"/>
  <c r="D35" i="1" s="1"/>
  <c r="M19" i="1"/>
  <c r="D19" i="1" s="1"/>
  <c r="L162" i="1"/>
  <c r="M162" i="1" s="1"/>
  <c r="D162" i="1" s="1"/>
  <c r="L159" i="1"/>
  <c r="M159" i="1" s="1"/>
  <c r="L154" i="1"/>
  <c r="M154" i="1" s="1"/>
  <c r="D154" i="1" s="1"/>
  <c r="L148" i="1"/>
  <c r="M148" i="1" s="1"/>
  <c r="D148" i="1" s="1"/>
  <c r="L144" i="1"/>
  <c r="M144" i="1" s="1"/>
  <c r="D144" i="1" s="1"/>
  <c r="L140" i="1"/>
  <c r="M140" i="1" s="1"/>
  <c r="D140" i="1" s="1"/>
  <c r="L137" i="1"/>
  <c r="M137" i="1" s="1"/>
  <c r="D137" i="1" s="1"/>
  <c r="L132" i="1"/>
  <c r="M132" i="1" s="1"/>
  <c r="D132" i="1" s="1"/>
  <c r="L129" i="1"/>
  <c r="M129" i="1" s="1"/>
  <c r="D129" i="1" s="1"/>
  <c r="L124" i="1"/>
  <c r="M124" i="1" s="1"/>
  <c r="D124" i="1" s="1"/>
  <c r="L121" i="1"/>
  <c r="M121" i="1" s="1"/>
  <c r="D121" i="1" s="1"/>
  <c r="L116" i="1"/>
  <c r="M116" i="1" s="1"/>
  <c r="D116" i="1" s="1"/>
  <c r="L113" i="1"/>
  <c r="L108" i="1"/>
  <c r="M108" i="1" s="1"/>
  <c r="D108" i="1" s="1"/>
  <c r="L105" i="1"/>
  <c r="M105" i="1" s="1"/>
  <c r="D105" i="1" s="1"/>
  <c r="L99" i="1"/>
  <c r="L94" i="1"/>
  <c r="M94" i="1" s="1"/>
  <c r="D94" i="1" s="1"/>
  <c r="L91" i="1"/>
  <c r="L87" i="1"/>
  <c r="M87" i="1" s="1"/>
  <c r="D87" i="1" s="1"/>
  <c r="L84" i="1"/>
  <c r="M84" i="1" s="1"/>
  <c r="L79" i="1"/>
  <c r="M79" i="1" s="1"/>
  <c r="D79" i="1" s="1"/>
  <c r="L76" i="1"/>
  <c r="L71" i="1"/>
  <c r="M71" i="1" s="1"/>
  <c r="D71" i="1" s="1"/>
  <c r="L68" i="1"/>
  <c r="M68" i="1" s="1"/>
  <c r="D68" i="1" s="1"/>
  <c r="L63" i="1"/>
  <c r="M63" i="1" s="1"/>
  <c r="D63" i="1" s="1"/>
  <c r="L60" i="1"/>
  <c r="L55" i="1"/>
  <c r="M55" i="1" s="1"/>
  <c r="D55" i="1" s="1"/>
  <c r="L52" i="1"/>
  <c r="M52" i="1" s="1"/>
  <c r="D52" i="1" s="1"/>
  <c r="L47" i="1"/>
  <c r="M47" i="1" s="1"/>
  <c r="D47" i="1" s="1"/>
  <c r="L44" i="1"/>
  <c r="M44" i="1" s="1"/>
  <c r="D44" i="1" s="1"/>
  <c r="L39" i="1"/>
  <c r="M39" i="1" s="1"/>
  <c r="D39" i="1" s="1"/>
  <c r="L36" i="1"/>
  <c r="L31" i="1"/>
  <c r="M31" i="1" s="1"/>
  <c r="D31" i="1" s="1"/>
  <c r="L28" i="1"/>
  <c r="L23" i="1"/>
  <c r="M23" i="1" s="1"/>
  <c r="D23" i="1" s="1"/>
  <c r="L20" i="1"/>
  <c r="L15" i="1"/>
  <c r="M15" i="1" s="1"/>
  <c r="L12" i="1"/>
  <c r="M12" i="1" s="1"/>
  <c r="D12" i="1" s="1"/>
  <c r="P162" i="1"/>
  <c r="O162" i="1" s="1"/>
  <c r="C162" i="1" s="1"/>
  <c r="P148" i="1"/>
  <c r="O148" i="1" s="1"/>
  <c r="C148" i="1" s="1"/>
  <c r="P140" i="1"/>
  <c r="O140" i="1" s="1"/>
  <c r="C140" i="1" s="1"/>
  <c r="P124" i="1"/>
  <c r="O124" i="1" s="1"/>
  <c r="C124" i="1" s="1"/>
  <c r="P108" i="1"/>
  <c r="O108" i="1" s="1"/>
  <c r="C108" i="1" s="1"/>
  <c r="P79" i="1"/>
  <c r="O79" i="1" s="1"/>
  <c r="C79" i="1" s="1"/>
  <c r="P47" i="1"/>
  <c r="O47" i="1" s="1"/>
  <c r="C47" i="1" s="1"/>
  <c r="P136" i="1"/>
  <c r="O136" i="1" s="1"/>
  <c r="C136" i="1" s="1"/>
  <c r="P120" i="1"/>
  <c r="O120" i="1" s="1"/>
  <c r="C120" i="1" s="1"/>
  <c r="P43" i="1"/>
  <c r="O43" i="1" s="1"/>
  <c r="C43" i="1" s="1"/>
  <c r="P164" i="1"/>
  <c r="O164" i="1" s="1"/>
  <c r="C164" i="1" s="1"/>
  <c r="P163" i="1"/>
  <c r="O163" i="1" s="1"/>
  <c r="C163" i="1" s="1"/>
  <c r="P156" i="1"/>
  <c r="O156" i="1" s="1"/>
  <c r="C156" i="1" s="1"/>
  <c r="P149" i="1"/>
  <c r="O149" i="1" s="1"/>
  <c r="C149" i="1" s="1"/>
  <c r="P145" i="1"/>
  <c r="O145" i="1" s="1"/>
  <c r="C145" i="1" s="1"/>
  <c r="M141" i="1"/>
  <c r="D141" i="1" s="1"/>
  <c r="P138" i="1"/>
  <c r="O138" i="1" s="1"/>
  <c r="C138" i="1" s="1"/>
  <c r="M133" i="1"/>
  <c r="D133" i="1" s="1"/>
  <c r="P130" i="1"/>
  <c r="O130" i="1" s="1"/>
  <c r="C130" i="1" s="1"/>
  <c r="M125" i="1"/>
  <c r="D125" i="1" s="1"/>
  <c r="P122" i="1"/>
  <c r="O122" i="1" s="1"/>
  <c r="C122" i="1" s="1"/>
  <c r="M117" i="1"/>
  <c r="D117" i="1" s="1"/>
  <c r="P114" i="1"/>
  <c r="O114" i="1" s="1"/>
  <c r="C114" i="1" s="1"/>
  <c r="M113" i="1"/>
  <c r="D113" i="1" s="1"/>
  <c r="P110" i="1"/>
  <c r="O110" i="1" s="1"/>
  <c r="C110" i="1" s="1"/>
  <c r="M109" i="1"/>
  <c r="D109" i="1" s="1"/>
  <c r="P102" i="1"/>
  <c r="O102" i="1" s="1"/>
  <c r="C102" i="1" s="1"/>
  <c r="M101" i="1"/>
  <c r="D101" i="1" s="1"/>
  <c r="L97" i="1"/>
  <c r="M97" i="1" s="1"/>
  <c r="D97" i="1" s="1"/>
  <c r="L93" i="1"/>
  <c r="M93" i="1" s="1"/>
  <c r="D93" i="1" s="1"/>
  <c r="L89" i="1"/>
  <c r="M89" i="1" s="1"/>
  <c r="D89" i="1" s="1"/>
  <c r="L86" i="1"/>
  <c r="M86" i="1" s="1"/>
  <c r="D86" i="1" s="1"/>
  <c r="L82" i="1"/>
  <c r="M82" i="1" s="1"/>
  <c r="D82" i="1" s="1"/>
  <c r="L78" i="1"/>
  <c r="M78" i="1" s="1"/>
  <c r="D78" i="1" s="1"/>
  <c r="L74" i="1"/>
  <c r="M74" i="1" s="1"/>
  <c r="D74" i="1" s="1"/>
  <c r="L70" i="1"/>
  <c r="M70" i="1" s="1"/>
  <c r="D70" i="1" s="1"/>
  <c r="L66" i="1"/>
  <c r="M66" i="1" s="1"/>
  <c r="D66" i="1" s="1"/>
  <c r="L62" i="1"/>
  <c r="M62" i="1" s="1"/>
  <c r="L58" i="1"/>
  <c r="M58" i="1" s="1"/>
  <c r="L54" i="1"/>
  <c r="M54" i="1" s="1"/>
  <c r="L50" i="1"/>
  <c r="M50" i="1" s="1"/>
  <c r="L46" i="1"/>
  <c r="M46" i="1" s="1"/>
  <c r="L42" i="1"/>
  <c r="M42" i="1" s="1"/>
  <c r="L38" i="1"/>
  <c r="M38" i="1" s="1"/>
  <c r="P165" i="1"/>
  <c r="O165" i="1" s="1"/>
  <c r="C165" i="1" s="1"/>
  <c r="L3" i="1"/>
  <c r="M3" i="1" s="1"/>
  <c r="D3" i="1" s="1"/>
  <c r="L161" i="1"/>
  <c r="M161" i="1" s="1"/>
  <c r="D161" i="1" s="1"/>
  <c r="L157" i="1"/>
  <c r="M157" i="1" s="1"/>
  <c r="D157" i="1" s="1"/>
  <c r="L153" i="1"/>
  <c r="M153" i="1" s="1"/>
  <c r="D153" i="1" s="1"/>
  <c r="L151" i="1"/>
  <c r="M151" i="1" s="1"/>
  <c r="D151" i="1" s="1"/>
  <c r="L147" i="1"/>
  <c r="M147" i="1" s="1"/>
  <c r="D147" i="1" s="1"/>
  <c r="L143" i="1"/>
  <c r="M143" i="1" s="1"/>
  <c r="D143" i="1" s="1"/>
  <c r="L139" i="1"/>
  <c r="M139" i="1" s="1"/>
  <c r="D139" i="1" s="1"/>
  <c r="L135" i="1"/>
  <c r="M135" i="1" s="1"/>
  <c r="D135" i="1" s="1"/>
  <c r="L131" i="1"/>
  <c r="M131" i="1" s="1"/>
  <c r="D131" i="1" s="1"/>
  <c r="L127" i="1"/>
  <c r="M127" i="1" s="1"/>
  <c r="D127" i="1" s="1"/>
  <c r="L123" i="1"/>
  <c r="M123" i="1" s="1"/>
  <c r="D123" i="1" s="1"/>
  <c r="L119" i="1"/>
  <c r="M119" i="1" s="1"/>
  <c r="D119" i="1" s="1"/>
  <c r="L115" i="1"/>
  <c r="M115" i="1" s="1"/>
  <c r="D115" i="1" s="1"/>
  <c r="L111" i="1"/>
  <c r="M111" i="1" s="1"/>
  <c r="D111" i="1" s="1"/>
  <c r="L107" i="1"/>
  <c r="M107" i="1" s="1"/>
  <c r="D107" i="1" s="1"/>
  <c r="L103" i="1"/>
  <c r="M103" i="1" s="1"/>
  <c r="D103" i="1" s="1"/>
  <c r="P100" i="1"/>
  <c r="O100" i="1" s="1"/>
  <c r="C100" i="1" s="1"/>
  <c r="M99" i="1"/>
  <c r="D99" i="1" s="1"/>
  <c r="P96" i="1"/>
  <c r="O96" i="1" s="1"/>
  <c r="C96" i="1" s="1"/>
  <c r="M95" i="1"/>
  <c r="D95" i="1" s="1"/>
  <c r="P92" i="1"/>
  <c r="O92" i="1" s="1"/>
  <c r="C92" i="1" s="1"/>
  <c r="M91" i="1"/>
  <c r="D91" i="1" s="1"/>
  <c r="P85" i="1"/>
  <c r="O85" i="1" s="1"/>
  <c r="C85" i="1" s="1"/>
  <c r="P81" i="1"/>
  <c r="O81" i="1" s="1"/>
  <c r="C81" i="1" s="1"/>
  <c r="P80" i="1"/>
  <c r="O80" i="1" s="1"/>
  <c r="C80" i="1" s="1"/>
  <c r="P77" i="1"/>
  <c r="O77" i="1" s="1"/>
  <c r="C77" i="1" s="1"/>
  <c r="M76" i="1"/>
  <c r="D76" i="1" s="1"/>
  <c r="P73" i="1"/>
  <c r="O73" i="1" s="1"/>
  <c r="C73" i="1" s="1"/>
  <c r="M72" i="1"/>
  <c r="D72" i="1" s="1"/>
  <c r="P69" i="1"/>
  <c r="O69" i="1" s="1"/>
  <c r="C69" i="1" s="1"/>
  <c r="P65" i="1"/>
  <c r="O65" i="1" s="1"/>
  <c r="C65" i="1" s="1"/>
  <c r="M64" i="1"/>
  <c r="D64" i="1" s="1"/>
  <c r="P61" i="1"/>
  <c r="O61" i="1" s="1"/>
  <c r="C61" i="1" s="1"/>
  <c r="M60" i="1"/>
  <c r="D60" i="1" s="1"/>
  <c r="P57" i="1"/>
  <c r="O57" i="1" s="1"/>
  <c r="C57" i="1" s="1"/>
  <c r="M56" i="1"/>
  <c r="D56" i="1" s="1"/>
  <c r="P53" i="1"/>
  <c r="O53" i="1" s="1"/>
  <c r="C53" i="1" s="1"/>
  <c r="P41" i="1"/>
  <c r="O41" i="1" s="1"/>
  <c r="C41" i="1" s="1"/>
  <c r="P37" i="1"/>
  <c r="O37" i="1" s="1"/>
  <c r="C37" i="1" s="1"/>
  <c r="M36" i="1"/>
  <c r="D36" i="1" s="1"/>
  <c r="P33" i="1"/>
  <c r="O33" i="1" s="1"/>
  <c r="C33" i="1" s="1"/>
  <c r="M32" i="1"/>
  <c r="D32" i="1" s="1"/>
  <c r="L34" i="1"/>
  <c r="M34" i="1" s="1"/>
  <c r="L30" i="1"/>
  <c r="M30" i="1" s="1"/>
  <c r="L26" i="1"/>
  <c r="M26" i="1" s="1"/>
  <c r="L22" i="1"/>
  <c r="M22" i="1" s="1"/>
  <c r="L18" i="1"/>
  <c r="M18" i="1" s="1"/>
  <c r="L14" i="1"/>
  <c r="M14" i="1" s="1"/>
  <c r="L10" i="1"/>
  <c r="M10" i="1" s="1"/>
  <c r="P29" i="1"/>
  <c r="O29" i="1" s="1"/>
  <c r="C29" i="1" s="1"/>
  <c r="M28" i="1"/>
  <c r="D28" i="1" s="1"/>
  <c r="P25" i="1"/>
  <c r="O25" i="1" s="1"/>
  <c r="C25" i="1" s="1"/>
  <c r="M24" i="1"/>
  <c r="D24" i="1" s="1"/>
  <c r="M20" i="1"/>
  <c r="D20" i="1" s="1"/>
  <c r="P17" i="1"/>
  <c r="O17" i="1" s="1"/>
  <c r="C17" i="1" s="1"/>
  <c r="M16" i="1"/>
  <c r="D16" i="1" s="1"/>
  <c r="P9" i="1"/>
  <c r="O9" i="1" s="1"/>
  <c r="C9" i="1" s="1"/>
  <c r="L5" i="1"/>
  <c r="M5" i="1" s="1"/>
  <c r="D5" i="1" s="1"/>
  <c r="L7" i="1"/>
  <c r="M7" i="1" s="1"/>
  <c r="M8" i="1"/>
  <c r="D8" i="1" s="1"/>
  <c r="J2" i="1"/>
  <c r="I2" i="1"/>
  <c r="H2" i="1"/>
  <c r="G2" i="1"/>
  <c r="E2" i="1"/>
  <c r="F2" i="1"/>
  <c r="D159" i="1" l="1"/>
  <c r="P159" i="1"/>
  <c r="O159" i="1" s="1"/>
  <c r="C159" i="1" s="1"/>
  <c r="P158" i="1"/>
  <c r="O158" i="1" s="1"/>
  <c r="C158" i="1" s="1"/>
  <c r="P152" i="1"/>
  <c r="O152" i="1" s="1"/>
  <c r="C152" i="1" s="1"/>
  <c r="P146" i="1"/>
  <c r="O146" i="1" s="1"/>
  <c r="C146" i="1" s="1"/>
  <c r="P132" i="1"/>
  <c r="O132" i="1" s="1"/>
  <c r="C132" i="1" s="1"/>
  <c r="P116" i="1"/>
  <c r="O116" i="1" s="1"/>
  <c r="C116" i="1" s="1"/>
  <c r="D104" i="1"/>
  <c r="P104" i="1"/>
  <c r="O104" i="1" s="1"/>
  <c r="C104" i="1" s="1"/>
  <c r="P63" i="1"/>
  <c r="O63" i="1" s="1"/>
  <c r="C63" i="1" s="1"/>
  <c r="P49" i="1"/>
  <c r="O49" i="1" s="1"/>
  <c r="C49" i="1" s="1"/>
  <c r="D4" i="1"/>
  <c r="D27" i="1"/>
  <c r="P27" i="1"/>
  <c r="O27" i="1" s="1"/>
  <c r="C27" i="1" s="1"/>
  <c r="D59" i="1"/>
  <c r="P59" i="1"/>
  <c r="O59" i="1" s="1"/>
  <c r="C59" i="1" s="1"/>
  <c r="D48" i="1"/>
  <c r="P48" i="1"/>
  <c r="O48" i="1" s="1"/>
  <c r="C48" i="1" s="1"/>
  <c r="D90" i="1"/>
  <c r="P90" i="1"/>
  <c r="O90" i="1" s="1"/>
  <c r="C90" i="1" s="1"/>
  <c r="D75" i="1"/>
  <c r="P75" i="1"/>
  <c r="O75" i="1" s="1"/>
  <c r="C75" i="1" s="1"/>
  <c r="D88" i="1"/>
  <c r="P88" i="1"/>
  <c r="O88" i="1" s="1"/>
  <c r="C88" i="1" s="1"/>
  <c r="P13" i="1"/>
  <c r="O13" i="1" s="1"/>
  <c r="C13" i="1" s="1"/>
  <c r="P21" i="1"/>
  <c r="O21" i="1" s="1"/>
  <c r="C21" i="1" s="1"/>
  <c r="P45" i="1"/>
  <c r="O45" i="1" s="1"/>
  <c r="C45" i="1" s="1"/>
  <c r="P160" i="1"/>
  <c r="O160" i="1" s="1"/>
  <c r="C160" i="1" s="1"/>
  <c r="P23" i="1"/>
  <c r="O23" i="1" s="1"/>
  <c r="C23" i="1" s="1"/>
  <c r="P106" i="1"/>
  <c r="O106" i="1" s="1"/>
  <c r="C106" i="1" s="1"/>
  <c r="P118" i="1"/>
  <c r="O118" i="1" s="1"/>
  <c r="C118" i="1" s="1"/>
  <c r="P126" i="1"/>
  <c r="O126" i="1" s="1"/>
  <c r="C126" i="1" s="1"/>
  <c r="P134" i="1"/>
  <c r="O134" i="1" s="1"/>
  <c r="C134" i="1" s="1"/>
  <c r="P35" i="1"/>
  <c r="O35" i="1" s="1"/>
  <c r="C35" i="1" s="1"/>
  <c r="P51" i="1"/>
  <c r="O51" i="1" s="1"/>
  <c r="C51" i="1" s="1"/>
  <c r="P67" i="1"/>
  <c r="O67" i="1" s="1"/>
  <c r="C67" i="1" s="1"/>
  <c r="P83" i="1"/>
  <c r="O83" i="1" s="1"/>
  <c r="C83" i="1" s="1"/>
  <c r="P98" i="1"/>
  <c r="O98" i="1" s="1"/>
  <c r="C98" i="1" s="1"/>
  <c r="P112" i="1"/>
  <c r="O112" i="1" s="1"/>
  <c r="C112" i="1" s="1"/>
  <c r="P128" i="1"/>
  <c r="O128" i="1" s="1"/>
  <c r="C128" i="1" s="1"/>
  <c r="P142" i="1"/>
  <c r="O142" i="1" s="1"/>
  <c r="C142" i="1" s="1"/>
  <c r="P150" i="1"/>
  <c r="O150" i="1" s="1"/>
  <c r="C150" i="1" s="1"/>
  <c r="P39" i="1"/>
  <c r="O39" i="1" s="1"/>
  <c r="C39" i="1" s="1"/>
  <c r="P55" i="1"/>
  <c r="O55" i="1" s="1"/>
  <c r="C55" i="1" s="1"/>
  <c r="P71" i="1"/>
  <c r="O71" i="1" s="1"/>
  <c r="C71" i="1" s="1"/>
  <c r="P87" i="1"/>
  <c r="O87" i="1" s="1"/>
  <c r="C87" i="1" s="1"/>
  <c r="D84" i="1"/>
  <c r="P84" i="1"/>
  <c r="O84" i="1" s="1"/>
  <c r="C84" i="1" s="1"/>
  <c r="P7" i="1"/>
  <c r="O7" i="1" s="1"/>
  <c r="C7" i="1" s="1"/>
  <c r="D7" i="1"/>
  <c r="P10" i="1"/>
  <c r="O10" i="1" s="1"/>
  <c r="C10" i="1" s="1"/>
  <c r="D10" i="1"/>
  <c r="P18" i="1"/>
  <c r="O18" i="1" s="1"/>
  <c r="C18" i="1" s="1"/>
  <c r="D18" i="1"/>
  <c r="P26" i="1"/>
  <c r="O26" i="1" s="1"/>
  <c r="C26" i="1" s="1"/>
  <c r="D26" i="1"/>
  <c r="P34" i="1"/>
  <c r="O34" i="1" s="1"/>
  <c r="C34" i="1" s="1"/>
  <c r="D34" i="1"/>
  <c r="P42" i="1"/>
  <c r="O42" i="1" s="1"/>
  <c r="C42" i="1" s="1"/>
  <c r="D42" i="1"/>
  <c r="P50" i="1"/>
  <c r="O50" i="1" s="1"/>
  <c r="C50" i="1" s="1"/>
  <c r="D50" i="1"/>
  <c r="P58" i="1"/>
  <c r="O58" i="1" s="1"/>
  <c r="C58" i="1" s="1"/>
  <c r="D58" i="1"/>
  <c r="P11" i="1"/>
  <c r="O11" i="1" s="1"/>
  <c r="C11" i="1" s="1"/>
  <c r="D11" i="1"/>
  <c r="P14" i="1"/>
  <c r="O14" i="1" s="1"/>
  <c r="C14" i="1" s="1"/>
  <c r="D14" i="1"/>
  <c r="P22" i="1"/>
  <c r="O22" i="1" s="1"/>
  <c r="C22" i="1" s="1"/>
  <c r="D22" i="1"/>
  <c r="P30" i="1"/>
  <c r="O30" i="1" s="1"/>
  <c r="C30" i="1" s="1"/>
  <c r="D30" i="1"/>
  <c r="P19" i="1"/>
  <c r="O19" i="1" s="1"/>
  <c r="C19" i="1" s="1"/>
  <c r="P44" i="1"/>
  <c r="O44" i="1" s="1"/>
  <c r="C44" i="1" s="1"/>
  <c r="P38" i="1"/>
  <c r="O38" i="1" s="1"/>
  <c r="C38" i="1" s="1"/>
  <c r="D38" i="1"/>
  <c r="P46" i="1"/>
  <c r="O46" i="1" s="1"/>
  <c r="C46" i="1" s="1"/>
  <c r="D46" i="1"/>
  <c r="P54" i="1"/>
  <c r="O54" i="1" s="1"/>
  <c r="C54" i="1" s="1"/>
  <c r="D54" i="1"/>
  <c r="P62" i="1"/>
  <c r="O62" i="1" s="1"/>
  <c r="C62" i="1" s="1"/>
  <c r="D62" i="1"/>
  <c r="P94" i="1"/>
  <c r="O94" i="1" s="1"/>
  <c r="C94" i="1" s="1"/>
  <c r="P144" i="1"/>
  <c r="O144" i="1" s="1"/>
  <c r="C144" i="1" s="1"/>
  <c r="P154" i="1"/>
  <c r="O154" i="1" s="1"/>
  <c r="C154" i="1" s="1"/>
  <c r="P15" i="1"/>
  <c r="O15" i="1" s="1"/>
  <c r="C15" i="1" s="1"/>
  <c r="D15" i="1"/>
  <c r="P3" i="1"/>
  <c r="O3" i="1" s="1"/>
  <c r="C3" i="1" s="1"/>
  <c r="P153" i="1"/>
  <c r="O153" i="1" s="1"/>
  <c r="C153" i="1" s="1"/>
  <c r="P161" i="1"/>
  <c r="O161" i="1" s="1"/>
  <c r="C161" i="1" s="1"/>
  <c r="P157" i="1"/>
  <c r="O157" i="1" s="1"/>
  <c r="C157" i="1" s="1"/>
  <c r="P12" i="1"/>
  <c r="O12" i="1" s="1"/>
  <c r="C12" i="1" s="1"/>
  <c r="P28" i="1"/>
  <c r="O28" i="1" s="1"/>
  <c r="C28" i="1" s="1"/>
  <c r="P32" i="1"/>
  <c r="O32" i="1" s="1"/>
  <c r="C32" i="1" s="1"/>
  <c r="P40" i="1"/>
  <c r="O40" i="1" s="1"/>
  <c r="C40" i="1" s="1"/>
  <c r="P56" i="1"/>
  <c r="O56" i="1" s="1"/>
  <c r="C56" i="1" s="1"/>
  <c r="P64" i="1"/>
  <c r="O64" i="1" s="1"/>
  <c r="C64" i="1" s="1"/>
  <c r="P72" i="1"/>
  <c r="O72" i="1" s="1"/>
  <c r="C72" i="1" s="1"/>
  <c r="P99" i="1"/>
  <c r="O99" i="1" s="1"/>
  <c r="C99" i="1" s="1"/>
  <c r="P107" i="1"/>
  <c r="O107" i="1" s="1"/>
  <c r="C107" i="1" s="1"/>
  <c r="P115" i="1"/>
  <c r="O115" i="1" s="1"/>
  <c r="C115" i="1" s="1"/>
  <c r="P123" i="1"/>
  <c r="O123" i="1" s="1"/>
  <c r="C123" i="1" s="1"/>
  <c r="P131" i="1"/>
  <c r="O131" i="1" s="1"/>
  <c r="C131" i="1" s="1"/>
  <c r="P139" i="1"/>
  <c r="O139" i="1" s="1"/>
  <c r="C139" i="1" s="1"/>
  <c r="P147" i="1"/>
  <c r="O147" i="1" s="1"/>
  <c r="C147" i="1" s="1"/>
  <c r="P66" i="1"/>
  <c r="O66" i="1" s="1"/>
  <c r="C66" i="1" s="1"/>
  <c r="P74" i="1"/>
  <c r="O74" i="1" s="1"/>
  <c r="C74" i="1" s="1"/>
  <c r="P78" i="1"/>
  <c r="O78" i="1" s="1"/>
  <c r="C78" i="1" s="1"/>
  <c r="P82" i="1"/>
  <c r="O82" i="1" s="1"/>
  <c r="C82" i="1" s="1"/>
  <c r="P86" i="1"/>
  <c r="O86" i="1" s="1"/>
  <c r="C86" i="1" s="1"/>
  <c r="P93" i="1"/>
  <c r="O93" i="1" s="1"/>
  <c r="C93" i="1" s="1"/>
  <c r="P101" i="1"/>
  <c r="O101" i="1" s="1"/>
  <c r="C101" i="1" s="1"/>
  <c r="P109" i="1"/>
  <c r="O109" i="1" s="1"/>
  <c r="C109" i="1" s="1"/>
  <c r="P117" i="1"/>
  <c r="O117" i="1" s="1"/>
  <c r="C117" i="1" s="1"/>
  <c r="P125" i="1"/>
  <c r="O125" i="1" s="1"/>
  <c r="C125" i="1" s="1"/>
  <c r="P133" i="1"/>
  <c r="O133" i="1" s="1"/>
  <c r="C133" i="1" s="1"/>
  <c r="P141" i="1"/>
  <c r="O141" i="1" s="1"/>
  <c r="C141" i="1" s="1"/>
  <c r="P20" i="1"/>
  <c r="O20" i="1" s="1"/>
  <c r="C20" i="1" s="1"/>
  <c r="P91" i="1"/>
  <c r="O91" i="1" s="1"/>
  <c r="C91" i="1" s="1"/>
  <c r="P16" i="1"/>
  <c r="O16" i="1" s="1"/>
  <c r="C16" i="1" s="1"/>
  <c r="P24" i="1"/>
  <c r="O24" i="1" s="1"/>
  <c r="C24" i="1" s="1"/>
  <c r="P36" i="1"/>
  <c r="O36" i="1" s="1"/>
  <c r="C36" i="1" s="1"/>
  <c r="P52" i="1"/>
  <c r="O52" i="1" s="1"/>
  <c r="C52" i="1" s="1"/>
  <c r="P60" i="1"/>
  <c r="O60" i="1" s="1"/>
  <c r="C60" i="1" s="1"/>
  <c r="P68" i="1"/>
  <c r="O68" i="1" s="1"/>
  <c r="C68" i="1" s="1"/>
  <c r="P76" i="1"/>
  <c r="O76" i="1" s="1"/>
  <c r="C76" i="1" s="1"/>
  <c r="P95" i="1"/>
  <c r="O95" i="1" s="1"/>
  <c r="C95" i="1" s="1"/>
  <c r="P103" i="1"/>
  <c r="O103" i="1" s="1"/>
  <c r="C103" i="1" s="1"/>
  <c r="P111" i="1"/>
  <c r="O111" i="1" s="1"/>
  <c r="C111" i="1" s="1"/>
  <c r="P119" i="1"/>
  <c r="O119" i="1" s="1"/>
  <c r="C119" i="1" s="1"/>
  <c r="P127" i="1"/>
  <c r="O127" i="1" s="1"/>
  <c r="C127" i="1" s="1"/>
  <c r="P135" i="1"/>
  <c r="O135" i="1" s="1"/>
  <c r="C135" i="1" s="1"/>
  <c r="P143" i="1"/>
  <c r="O143" i="1" s="1"/>
  <c r="C143" i="1" s="1"/>
  <c r="P151" i="1"/>
  <c r="O151" i="1" s="1"/>
  <c r="C151" i="1" s="1"/>
  <c r="P31" i="1"/>
  <c r="O31" i="1" s="1"/>
  <c r="C31" i="1" s="1"/>
  <c r="P70" i="1"/>
  <c r="O70" i="1" s="1"/>
  <c r="C70" i="1" s="1"/>
  <c r="P89" i="1"/>
  <c r="O89" i="1" s="1"/>
  <c r="C89" i="1" s="1"/>
  <c r="P97" i="1"/>
  <c r="O97" i="1" s="1"/>
  <c r="C97" i="1" s="1"/>
  <c r="P105" i="1"/>
  <c r="O105" i="1" s="1"/>
  <c r="C105" i="1" s="1"/>
  <c r="P113" i="1"/>
  <c r="O113" i="1" s="1"/>
  <c r="C113" i="1" s="1"/>
  <c r="P121" i="1"/>
  <c r="O121" i="1" s="1"/>
  <c r="C121" i="1" s="1"/>
  <c r="P129" i="1"/>
  <c r="O129" i="1" s="1"/>
  <c r="C129" i="1" s="1"/>
  <c r="P137" i="1"/>
  <c r="O137" i="1" s="1"/>
  <c r="C137" i="1" s="1"/>
  <c r="P155" i="1"/>
  <c r="O155" i="1" s="1"/>
  <c r="C155" i="1" s="1"/>
  <c r="K2" i="1"/>
  <c r="N2" i="1"/>
  <c r="P6" i="1"/>
  <c r="O6" i="1" s="1"/>
  <c r="C6" i="1" s="1"/>
  <c r="P5" i="1"/>
  <c r="O5" i="1" s="1"/>
  <c r="C5" i="1" s="1"/>
  <c r="P8" i="1"/>
  <c r="O8" i="1" s="1"/>
  <c r="C8" i="1" s="1"/>
  <c r="L2" i="1"/>
  <c r="M2" i="1" l="1"/>
  <c r="D2" i="1" s="1"/>
  <c r="P2" i="1" l="1"/>
  <c r="O2" i="1" s="1"/>
  <c r="C2" i="1" s="1"/>
</calcChain>
</file>

<file path=xl/comments1.xml><?xml version="1.0" encoding="utf-8"?>
<comments xmlns="http://schemas.openxmlformats.org/spreadsheetml/2006/main">
  <authors>
    <author>Kursat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162"/>
          </rPr>
          <t>Kürşat: Lütfen doğrultu ve eğim miktarlarını iki basamaklı bir şekilde giriniz. 
Örn: K08D/03KB</t>
        </r>
      </text>
    </comment>
  </commentList>
</comments>
</file>

<file path=xl/sharedStrings.xml><?xml version="1.0" encoding="utf-8"?>
<sst xmlns="http://schemas.openxmlformats.org/spreadsheetml/2006/main" count="169" uniqueCount="139">
  <si>
    <t>Doğrultu Eğim</t>
  </si>
  <si>
    <t>Eğim Eğim Yönü</t>
  </si>
  <si>
    <t>BİRLEŞİM</t>
  </si>
  <si>
    <t>No</t>
  </si>
  <si>
    <t>K59D/35KB</t>
  </si>
  <si>
    <t>K58B/60KD</t>
  </si>
  <si>
    <t>K53D/45KB</t>
  </si>
  <si>
    <t>K00B/57KD</t>
  </si>
  <si>
    <t>K59D/39KB</t>
  </si>
  <si>
    <t>K73D/55KB</t>
  </si>
  <si>
    <t>K59B/73KD</t>
  </si>
  <si>
    <t>K59B/55KD</t>
  </si>
  <si>
    <t>K00B/37KD</t>
  </si>
  <si>
    <t>K56B/32KD</t>
  </si>
  <si>
    <t>K26D/40KB</t>
  </si>
  <si>
    <t>K02D/35GD</t>
  </si>
  <si>
    <t>K47B/50KD</t>
  </si>
  <si>
    <t>K57B/57KD</t>
  </si>
  <si>
    <t>K71B/58KD</t>
  </si>
  <si>
    <t>K58D/32KB</t>
  </si>
  <si>
    <t>K01D/49GD</t>
  </si>
  <si>
    <t>K58B/64KD</t>
  </si>
  <si>
    <t>K45B/47KD</t>
  </si>
  <si>
    <t>K52B/44GB</t>
  </si>
  <si>
    <t>K00B/58KD</t>
  </si>
  <si>
    <t>K45B/62KD</t>
  </si>
  <si>
    <t>K58B/69KD</t>
  </si>
  <si>
    <t>K60D/34KB</t>
  </si>
  <si>
    <t>K53B/45KD</t>
  </si>
  <si>
    <t>K55D/33KB</t>
  </si>
  <si>
    <t>K60B/56KD</t>
  </si>
  <si>
    <t>K61D/41KB</t>
  </si>
  <si>
    <t>K75D/37KB</t>
  </si>
  <si>
    <t>K09D/54GD</t>
  </si>
  <si>
    <t>K10D/54GD</t>
  </si>
  <si>
    <t>K26D/40GD</t>
  </si>
  <si>
    <t>K02D/50GD</t>
  </si>
  <si>
    <t>K00B/50KD</t>
  </si>
  <si>
    <t>K63D/40KB</t>
  </si>
  <si>
    <t>K53D/48KB</t>
  </si>
  <si>
    <t>K74D/38KB</t>
  </si>
  <si>
    <t>K08B/59KD</t>
  </si>
  <si>
    <t>K45B/64KD</t>
  </si>
  <si>
    <t>K00B/59KD</t>
  </si>
  <si>
    <t>K71D/28KB</t>
  </si>
  <si>
    <t>K77D/32KB</t>
  </si>
  <si>
    <t>K54B/68KD</t>
  </si>
  <si>
    <t>K59D/52KB</t>
  </si>
  <si>
    <t>K12D/37GD</t>
  </si>
  <si>
    <t>K45B/50KD</t>
  </si>
  <si>
    <t>K60B/72KD</t>
  </si>
  <si>
    <t>K80D/47KB</t>
  </si>
  <si>
    <t>K73B/57KD</t>
  </si>
  <si>
    <t>K63B/40GB</t>
  </si>
  <si>
    <t>K77D/48KB</t>
  </si>
  <si>
    <t>K41B/43KD</t>
  </si>
  <si>
    <t>K45D/36KB</t>
  </si>
  <si>
    <t>K80D/42KB</t>
  </si>
  <si>
    <t>K75D/39KB</t>
  </si>
  <si>
    <t>K00B/36KD</t>
  </si>
  <si>
    <t>K57B/69KD</t>
  </si>
  <si>
    <t>K70B/58KD</t>
  </si>
  <si>
    <t>K00B/48KD</t>
  </si>
  <si>
    <t>K71B/56KD</t>
  </si>
  <si>
    <t>K10B/60KD</t>
  </si>
  <si>
    <t>K46B/63KD</t>
  </si>
  <si>
    <t>K16D/37GD</t>
  </si>
  <si>
    <t>K53D/36KB</t>
  </si>
  <si>
    <t>K45D/41KB</t>
  </si>
  <si>
    <t>K71D/59GD</t>
  </si>
  <si>
    <t>K18B/28GB</t>
  </si>
  <si>
    <t>K45D/38KB</t>
  </si>
  <si>
    <t>K08D/56GD</t>
  </si>
  <si>
    <t>K61D/39KB</t>
  </si>
  <si>
    <t>K45D/12GD</t>
  </si>
  <si>
    <t>K56D/32KB</t>
  </si>
  <si>
    <t>K60B/72GB</t>
  </si>
  <si>
    <t>K23B/68KD</t>
  </si>
  <si>
    <t>K14D/37GD</t>
  </si>
  <si>
    <t>K56B/64GB</t>
  </si>
  <si>
    <t>K80D/54KB</t>
  </si>
  <si>
    <t>K10D/55GD</t>
  </si>
  <si>
    <t>K54B/43KD</t>
  </si>
  <si>
    <t>K14D/36GD</t>
  </si>
  <si>
    <t>K69D/45KB</t>
  </si>
  <si>
    <t>K56B/67KD</t>
  </si>
  <si>
    <t>K40D/33KB</t>
  </si>
  <si>
    <t>K67D/49KB</t>
  </si>
  <si>
    <t>K01B/45GB</t>
  </si>
  <si>
    <t>K33B/51KD</t>
  </si>
  <si>
    <t>K45D/39KB</t>
  </si>
  <si>
    <t>K60B/58KD</t>
  </si>
  <si>
    <t>K01D/34GD</t>
  </si>
  <si>
    <t>K09B/58KD</t>
  </si>
  <si>
    <t>K45B/25KD</t>
  </si>
  <si>
    <t>K68D/48KB</t>
  </si>
  <si>
    <t>K00B/49KD</t>
  </si>
  <si>
    <t>K12B/36KD</t>
  </si>
  <si>
    <t>K58B/66KD</t>
  </si>
  <si>
    <t>K61D/37KB</t>
  </si>
  <si>
    <t>K76D/37KB</t>
  </si>
  <si>
    <t>K45B/63KD</t>
  </si>
  <si>
    <t>K75B/37KD</t>
  </si>
  <si>
    <t>K45D/25KB</t>
  </si>
  <si>
    <t>K08D/53GD</t>
  </si>
  <si>
    <t>K51B/43KD</t>
  </si>
  <si>
    <t>K09B/59KD</t>
  </si>
  <si>
    <t>K27D/41KB</t>
  </si>
  <si>
    <t>K45B/79KD</t>
  </si>
  <si>
    <t>K52D/46KB</t>
  </si>
  <si>
    <t>K89D/45KB</t>
  </si>
  <si>
    <t>K43B/49KD</t>
  </si>
  <si>
    <t>K59D/40KB</t>
  </si>
  <si>
    <t>K71D/50KB</t>
  </si>
  <si>
    <t>K52B/45KD</t>
  </si>
  <si>
    <t>K78D/45KB</t>
  </si>
  <si>
    <t>K51D/40KB</t>
  </si>
  <si>
    <t>K18B/58KD</t>
  </si>
  <si>
    <t>K30B/52GB</t>
  </si>
  <si>
    <t>K51B/41KD</t>
  </si>
  <si>
    <t>K77D/45KB</t>
  </si>
  <si>
    <t>K57B/58KD</t>
  </si>
  <si>
    <t>K57B/67KD</t>
  </si>
  <si>
    <t>K72B/54KD</t>
  </si>
  <si>
    <t>K57D/29KB</t>
  </si>
  <si>
    <t>K28D/39GD</t>
  </si>
  <si>
    <t>K68D/47KB</t>
  </si>
  <si>
    <t>K52B/47KD</t>
  </si>
  <si>
    <t>K01D/48GD</t>
  </si>
  <si>
    <t>K14B/37KD</t>
  </si>
  <si>
    <t>K30B/52KD</t>
  </si>
  <si>
    <t>K07B/59KD</t>
  </si>
  <si>
    <t>K77D/36KB</t>
  </si>
  <si>
    <t>K31B/53KD</t>
  </si>
  <si>
    <t>K46B/52KD</t>
  </si>
  <si>
    <t>K15B/38KD</t>
  </si>
  <si>
    <t>K18B/56KD</t>
  </si>
  <si>
    <t>K60D/41KB</t>
  </si>
  <si>
    <t>K54D/45KB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</si>
</sst>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5"/>
  <sheetViews>
    <sheetView tabSelected="1" topLeftCell="A150" workbookViewId="0">
      <selection activeCell="C159" sqref="C159"/>
    </sheetView>
  </sheetViews>
  <sheetFormatPr defaultRowHeight="15" x14ac:dyDescent="0.25"/>
  <cols>
    <col min="1" max="1" width="4" style="14" bestFit="1" customWidth="1"/>
    <col min="2" max="2" width="13.5703125" style="15" bestFit="1" customWidth="1"/>
    <col min="3" max="3" width="15" style="12" bestFit="1" customWidth="1"/>
    <col min="4" max="4" width="58.42578125" style="12" bestFit="1" customWidth="1"/>
    <col min="5" max="5" width="2.140625" hidden="1" customWidth="1"/>
    <col min="6" max="6" width="3" style="16" hidden="1" customWidth="1"/>
    <col min="7" max="7" width="2.28515625" hidden="1" customWidth="1"/>
    <col min="8" max="8" width="3" hidden="1" customWidth="1"/>
    <col min="9" max="9" width="2.140625" hidden="1" customWidth="1"/>
    <col min="10" max="10" width="2.28515625" hidden="1" customWidth="1"/>
    <col min="11" max="12" width="9" hidden="1" customWidth="1"/>
    <col min="13" max="13" width="5.85546875" hidden="1" customWidth="1"/>
    <col min="14" max="14" width="1.85546875" hidden="1" customWidth="1"/>
    <col min="15" max="15" width="2" hidden="1" customWidth="1"/>
    <col min="16" max="16" width="4" style="1" hidden="1" customWidth="1"/>
  </cols>
  <sheetData>
    <row r="1" spans="1:16" x14ac:dyDescent="0.25">
      <c r="A1" s="4" t="s">
        <v>3</v>
      </c>
      <c r="B1" s="8" t="s">
        <v>0</v>
      </c>
      <c r="C1" s="7" t="s">
        <v>1</v>
      </c>
      <c r="D1" s="11"/>
      <c r="K1" t="s">
        <v>2</v>
      </c>
      <c r="L1" t="s">
        <v>2</v>
      </c>
    </row>
    <row r="2" spans="1:16" x14ac:dyDescent="0.25">
      <c r="A2" s="5">
        <v>1</v>
      </c>
      <c r="B2" s="2" t="s">
        <v>4</v>
      </c>
      <c r="C2" s="9" t="str">
        <f>CONCATENATE(H2,N2,O2,P2)</f>
        <v>35/329</v>
      </c>
      <c r="D2" s="13" t="str">
        <f>IF(M2="KBKB","Kuzeybatı doğrultulu bir düzlemin eğimi kuzeybatıya olamaz!",IF(M2="KDKD","Kuzeydoğu doğrultulu bir düzlemin eğimi kuzeydoğuya olamaz!",""))</f>
        <v/>
      </c>
      <c r="E2" t="str">
        <f>MID(B2,1,1)</f>
        <v>K</v>
      </c>
      <c r="F2" s="16" t="str">
        <f>MID(B2,2,2)</f>
        <v>59</v>
      </c>
      <c r="G2" t="str">
        <f>MID(B2,4,1)</f>
        <v>D</v>
      </c>
      <c r="H2" t="str">
        <f>MID(B2,6,2)</f>
        <v>35</v>
      </c>
      <c r="I2" t="str">
        <f>MID(B2,8,1)</f>
        <v>K</v>
      </c>
      <c r="J2" t="str">
        <f>MID(B2,9,1)</f>
        <v>B</v>
      </c>
      <c r="K2" t="str">
        <f t="shared" ref="K2:K33" si="0">CONCATENATE(E2,G2)</f>
        <v>KD</v>
      </c>
      <c r="L2" t="str">
        <f>CONCATENATE(I2,J2)</f>
        <v>KB</v>
      </c>
      <c r="M2" t="str">
        <f>CONCATENATE(K2,L2)</f>
        <v>KDKB</v>
      </c>
      <c r="N2" t="str">
        <f t="shared" ref="N2:N33" si="1">IF(E2="K","/","")</f>
        <v>/</v>
      </c>
      <c r="O2" t="str">
        <f>IF(P2&lt;10,0,IF(P2&lt;100,0,""))</f>
        <v/>
      </c>
      <c r="P2" s="1">
        <f t="shared" ref="P2:P33" si="2">IF(M2="KBKD",90-F2,IF(M2="KBGB",270-F2,IF(M2="KDKB",270+F2,IF(M2="KDGD",90+F2,""))))</f>
        <v>329</v>
      </c>
    </row>
    <row r="3" spans="1:16" x14ac:dyDescent="0.25">
      <c r="A3" s="5">
        <v>2</v>
      </c>
      <c r="B3" s="2" t="s">
        <v>5</v>
      </c>
      <c r="C3" s="9" t="str">
        <f t="shared" ref="C3:C66" si="3">CONCATENATE(H3,N3,O3,P3)</f>
        <v>60/032</v>
      </c>
      <c r="D3" s="13" t="str">
        <f t="shared" ref="D3:D14" si="4">IF(M3="KBKB","Kuzeybatı doğrultulu bir düzlemin eğimi kuzeybatıya olamaz!",IF(M3="KDKD","Kuzeydoğu doğrultulu bir düzlemin eğimi kuzeydoğuya olamaz!",""))</f>
        <v/>
      </c>
      <c r="E3" t="str">
        <f t="shared" ref="E3:E4" si="5">MID(B3,1,1)</f>
        <v>K</v>
      </c>
      <c r="F3" s="16" t="str">
        <f t="shared" ref="F3:F4" si="6">MID(B3,2,2)</f>
        <v>58</v>
      </c>
      <c r="G3" t="str">
        <f t="shared" ref="G3:G4" si="7">MID(B3,4,1)</f>
        <v>B</v>
      </c>
      <c r="H3" t="str">
        <f t="shared" ref="H3:H4" si="8">MID(B3,6,2)</f>
        <v>60</v>
      </c>
      <c r="I3" t="str">
        <f t="shared" ref="I3:I4" si="9">MID(B3,8,1)</f>
        <v>K</v>
      </c>
      <c r="J3" t="str">
        <f t="shared" ref="J3:J4" si="10">MID(B3,9,1)</f>
        <v>D</v>
      </c>
      <c r="K3" t="str">
        <f t="shared" si="0"/>
        <v>KB</v>
      </c>
      <c r="L3" t="str">
        <f t="shared" ref="L3:L6" si="11">CONCATENATE(I3,J3)</f>
        <v>KD</v>
      </c>
      <c r="M3" t="str">
        <f t="shared" ref="M3:M6" si="12">CONCATENATE(K3,L3)</f>
        <v>KBKD</v>
      </c>
      <c r="N3" t="str">
        <f t="shared" si="1"/>
        <v>/</v>
      </c>
      <c r="O3">
        <f t="shared" ref="O3:O66" si="13">IF(P3&lt;10,0,IF(P3&lt;100,0,""))</f>
        <v>0</v>
      </c>
      <c r="P3" s="1">
        <f t="shared" si="2"/>
        <v>32</v>
      </c>
    </row>
    <row r="4" spans="1:16" x14ac:dyDescent="0.25">
      <c r="A4" s="5">
        <v>3</v>
      </c>
      <c r="B4" s="2" t="s">
        <v>6</v>
      </c>
      <c r="C4" s="9" t="str">
        <f t="shared" si="3"/>
        <v>45/323</v>
      </c>
      <c r="D4" s="13" t="str">
        <f t="shared" si="4"/>
        <v/>
      </c>
      <c r="E4" t="str">
        <f t="shared" si="5"/>
        <v>K</v>
      </c>
      <c r="F4" s="16" t="str">
        <f t="shared" si="6"/>
        <v>53</v>
      </c>
      <c r="G4" t="str">
        <f t="shared" si="7"/>
        <v>D</v>
      </c>
      <c r="H4" t="str">
        <f t="shared" si="8"/>
        <v>45</v>
      </c>
      <c r="I4" t="str">
        <f t="shared" si="9"/>
        <v>K</v>
      </c>
      <c r="J4" t="str">
        <f t="shared" si="10"/>
        <v>B</v>
      </c>
      <c r="K4" t="str">
        <f t="shared" si="0"/>
        <v>KD</v>
      </c>
      <c r="L4" t="str">
        <f t="shared" si="11"/>
        <v>KB</v>
      </c>
      <c r="M4" t="str">
        <f t="shared" si="12"/>
        <v>KDKB</v>
      </c>
      <c r="N4" t="str">
        <f t="shared" si="1"/>
        <v>/</v>
      </c>
      <c r="O4" t="str">
        <f t="shared" si="13"/>
        <v/>
      </c>
      <c r="P4" s="1">
        <f t="shared" si="2"/>
        <v>323</v>
      </c>
    </row>
    <row r="5" spans="1:16" x14ac:dyDescent="0.25">
      <c r="A5" s="5">
        <v>4</v>
      </c>
      <c r="B5" s="2" t="s">
        <v>7</v>
      </c>
      <c r="C5" s="9" t="str">
        <f t="shared" si="3"/>
        <v>57/090</v>
      </c>
      <c r="D5" s="13" t="str">
        <f t="shared" si="4"/>
        <v/>
      </c>
      <c r="E5" t="str">
        <f t="shared" ref="E5:E11" si="14">MID(B5,1,1)</f>
        <v>K</v>
      </c>
      <c r="F5" s="16" t="str">
        <f t="shared" ref="F5:F11" si="15">MID(B5,2,2)</f>
        <v>00</v>
      </c>
      <c r="G5" t="str">
        <f t="shared" ref="G5:G11" si="16">MID(B5,4,1)</f>
        <v>B</v>
      </c>
      <c r="H5" t="str">
        <f t="shared" ref="H5:H11" si="17">MID(B5,6,2)</f>
        <v>57</v>
      </c>
      <c r="I5" t="str">
        <f t="shared" ref="I5:I11" si="18">MID(B5,8,1)</f>
        <v>K</v>
      </c>
      <c r="J5" t="str">
        <f t="shared" ref="J5:J11" si="19">MID(B5,9,1)</f>
        <v>D</v>
      </c>
      <c r="K5" t="str">
        <f t="shared" si="0"/>
        <v>KB</v>
      </c>
      <c r="L5" t="str">
        <f t="shared" si="11"/>
        <v>KD</v>
      </c>
      <c r="M5" t="str">
        <f t="shared" si="12"/>
        <v>KBKD</v>
      </c>
      <c r="N5" t="str">
        <f t="shared" si="1"/>
        <v>/</v>
      </c>
      <c r="O5">
        <f t="shared" si="13"/>
        <v>0</v>
      </c>
      <c r="P5" s="1">
        <f t="shared" si="2"/>
        <v>90</v>
      </c>
    </row>
    <row r="6" spans="1:16" x14ac:dyDescent="0.25">
      <c r="A6" s="5">
        <v>5</v>
      </c>
      <c r="B6" s="2" t="s">
        <v>5</v>
      </c>
      <c r="C6" s="9" t="str">
        <f t="shared" si="3"/>
        <v>60/032</v>
      </c>
      <c r="D6" s="13" t="str">
        <f t="shared" si="4"/>
        <v/>
      </c>
      <c r="E6" t="str">
        <f t="shared" si="14"/>
        <v>K</v>
      </c>
      <c r="F6" s="16" t="str">
        <f t="shared" si="15"/>
        <v>58</v>
      </c>
      <c r="G6" t="str">
        <f t="shared" si="16"/>
        <v>B</v>
      </c>
      <c r="H6" t="str">
        <f t="shared" si="17"/>
        <v>60</v>
      </c>
      <c r="I6" t="str">
        <f t="shared" si="18"/>
        <v>K</v>
      </c>
      <c r="J6" t="str">
        <f t="shared" si="19"/>
        <v>D</v>
      </c>
      <c r="K6" t="str">
        <f t="shared" si="0"/>
        <v>KB</v>
      </c>
      <c r="L6" t="str">
        <f t="shared" si="11"/>
        <v>KD</v>
      </c>
      <c r="M6" t="str">
        <f t="shared" si="12"/>
        <v>KBKD</v>
      </c>
      <c r="N6" t="str">
        <f t="shared" si="1"/>
        <v>/</v>
      </c>
      <c r="O6">
        <f t="shared" si="13"/>
        <v>0</v>
      </c>
      <c r="P6" s="1">
        <f t="shared" si="2"/>
        <v>32</v>
      </c>
    </row>
    <row r="7" spans="1:16" x14ac:dyDescent="0.25">
      <c r="A7" s="5">
        <v>6</v>
      </c>
      <c r="B7" s="2" t="s">
        <v>8</v>
      </c>
      <c r="C7" s="9" t="str">
        <f t="shared" si="3"/>
        <v>39/329</v>
      </c>
      <c r="D7" s="13" t="str">
        <f t="shared" si="4"/>
        <v/>
      </c>
      <c r="E7" t="str">
        <f t="shared" si="14"/>
        <v>K</v>
      </c>
      <c r="F7" s="16" t="str">
        <f t="shared" si="15"/>
        <v>59</v>
      </c>
      <c r="G7" t="str">
        <f t="shared" si="16"/>
        <v>D</v>
      </c>
      <c r="H7" t="str">
        <f t="shared" si="17"/>
        <v>39</v>
      </c>
      <c r="I7" t="str">
        <f t="shared" si="18"/>
        <v>K</v>
      </c>
      <c r="J7" t="str">
        <f t="shared" si="19"/>
        <v>B</v>
      </c>
      <c r="K7" t="str">
        <f t="shared" si="0"/>
        <v>KD</v>
      </c>
      <c r="L7" t="str">
        <f t="shared" ref="L7:L70" si="20">CONCATENATE(I7,J7)</f>
        <v>KB</v>
      </c>
      <c r="M7" t="str">
        <f t="shared" ref="M7:M70" si="21">CONCATENATE(K7,L7)</f>
        <v>KDKB</v>
      </c>
      <c r="N7" t="str">
        <f t="shared" si="1"/>
        <v>/</v>
      </c>
      <c r="O7" t="str">
        <f t="shared" si="13"/>
        <v/>
      </c>
      <c r="P7" s="1">
        <f t="shared" si="2"/>
        <v>329</v>
      </c>
    </row>
    <row r="8" spans="1:16" x14ac:dyDescent="0.25">
      <c r="A8" s="5">
        <v>7</v>
      </c>
      <c r="B8" s="2" t="s">
        <v>9</v>
      </c>
      <c r="C8" s="9" t="str">
        <f t="shared" si="3"/>
        <v>55/343</v>
      </c>
      <c r="D8" s="13" t="str">
        <f t="shared" si="4"/>
        <v/>
      </c>
      <c r="E8" t="str">
        <f t="shared" si="14"/>
        <v>K</v>
      </c>
      <c r="F8" s="16" t="str">
        <f t="shared" si="15"/>
        <v>73</v>
      </c>
      <c r="G8" t="str">
        <f t="shared" si="16"/>
        <v>D</v>
      </c>
      <c r="H8" t="str">
        <f t="shared" si="17"/>
        <v>55</v>
      </c>
      <c r="I8" t="str">
        <f t="shared" si="18"/>
        <v>K</v>
      </c>
      <c r="J8" t="str">
        <f t="shared" si="19"/>
        <v>B</v>
      </c>
      <c r="K8" t="str">
        <f t="shared" si="0"/>
        <v>KD</v>
      </c>
      <c r="L8" t="str">
        <f t="shared" si="20"/>
        <v>KB</v>
      </c>
      <c r="M8" t="str">
        <f t="shared" si="21"/>
        <v>KDKB</v>
      </c>
      <c r="N8" t="str">
        <f t="shared" si="1"/>
        <v>/</v>
      </c>
      <c r="O8" t="str">
        <f t="shared" si="13"/>
        <v/>
      </c>
      <c r="P8" s="1">
        <f t="shared" si="2"/>
        <v>343</v>
      </c>
    </row>
    <row r="9" spans="1:16" x14ac:dyDescent="0.25">
      <c r="A9" s="5">
        <v>8</v>
      </c>
      <c r="B9" s="2" t="s">
        <v>10</v>
      </c>
      <c r="C9" s="9" t="str">
        <f t="shared" si="3"/>
        <v>73/031</v>
      </c>
      <c r="D9" s="13" t="str">
        <f t="shared" si="4"/>
        <v/>
      </c>
      <c r="E9" t="str">
        <f t="shared" si="14"/>
        <v>K</v>
      </c>
      <c r="F9" s="16" t="str">
        <f t="shared" si="15"/>
        <v>59</v>
      </c>
      <c r="G9" t="str">
        <f t="shared" si="16"/>
        <v>B</v>
      </c>
      <c r="H9" t="str">
        <f t="shared" si="17"/>
        <v>73</v>
      </c>
      <c r="I9" t="str">
        <f t="shared" si="18"/>
        <v>K</v>
      </c>
      <c r="J9" t="str">
        <f t="shared" si="19"/>
        <v>D</v>
      </c>
      <c r="K9" t="str">
        <f t="shared" si="0"/>
        <v>KB</v>
      </c>
      <c r="L9" t="str">
        <f t="shared" si="20"/>
        <v>KD</v>
      </c>
      <c r="M9" t="str">
        <f t="shared" si="21"/>
        <v>KBKD</v>
      </c>
      <c r="N9" t="str">
        <f t="shared" si="1"/>
        <v>/</v>
      </c>
      <c r="O9">
        <f t="shared" si="13"/>
        <v>0</v>
      </c>
      <c r="P9" s="1">
        <f t="shared" si="2"/>
        <v>31</v>
      </c>
    </row>
    <row r="10" spans="1:16" x14ac:dyDescent="0.25">
      <c r="A10" s="5">
        <v>9</v>
      </c>
      <c r="B10" s="2" t="s">
        <v>11</v>
      </c>
      <c r="C10" s="9" t="str">
        <f t="shared" si="3"/>
        <v>55/031</v>
      </c>
      <c r="D10" s="13" t="str">
        <f t="shared" si="4"/>
        <v/>
      </c>
      <c r="E10" t="str">
        <f t="shared" si="14"/>
        <v>K</v>
      </c>
      <c r="F10" s="16" t="str">
        <f t="shared" si="15"/>
        <v>59</v>
      </c>
      <c r="G10" t="str">
        <f t="shared" si="16"/>
        <v>B</v>
      </c>
      <c r="H10" t="str">
        <f t="shared" si="17"/>
        <v>55</v>
      </c>
      <c r="I10" t="str">
        <f t="shared" si="18"/>
        <v>K</v>
      </c>
      <c r="J10" t="str">
        <f t="shared" si="19"/>
        <v>D</v>
      </c>
      <c r="K10" t="str">
        <f t="shared" si="0"/>
        <v>KB</v>
      </c>
      <c r="L10" t="str">
        <f t="shared" si="20"/>
        <v>KD</v>
      </c>
      <c r="M10" t="str">
        <f t="shared" si="21"/>
        <v>KBKD</v>
      </c>
      <c r="N10" t="str">
        <f t="shared" si="1"/>
        <v>/</v>
      </c>
      <c r="O10">
        <f t="shared" si="13"/>
        <v>0</v>
      </c>
      <c r="P10" s="1">
        <f t="shared" si="2"/>
        <v>31</v>
      </c>
    </row>
    <row r="11" spans="1:16" x14ac:dyDescent="0.25">
      <c r="A11" s="5">
        <v>10</v>
      </c>
      <c r="B11" s="2" t="s">
        <v>12</v>
      </c>
      <c r="C11" s="9" t="str">
        <f t="shared" si="3"/>
        <v>37/090</v>
      </c>
      <c r="D11" s="13" t="str">
        <f t="shared" si="4"/>
        <v/>
      </c>
      <c r="E11" t="str">
        <f t="shared" si="14"/>
        <v>K</v>
      </c>
      <c r="F11" s="16" t="str">
        <f t="shared" si="15"/>
        <v>00</v>
      </c>
      <c r="G11" t="str">
        <f t="shared" si="16"/>
        <v>B</v>
      </c>
      <c r="H11" t="str">
        <f t="shared" si="17"/>
        <v>37</v>
      </c>
      <c r="I11" t="str">
        <f t="shared" si="18"/>
        <v>K</v>
      </c>
      <c r="J11" t="str">
        <f t="shared" si="19"/>
        <v>D</v>
      </c>
      <c r="K11" t="str">
        <f t="shared" si="0"/>
        <v>KB</v>
      </c>
      <c r="L11" t="str">
        <f t="shared" si="20"/>
        <v>KD</v>
      </c>
      <c r="M11" t="str">
        <f t="shared" si="21"/>
        <v>KBKD</v>
      </c>
      <c r="N11" t="str">
        <f t="shared" si="1"/>
        <v>/</v>
      </c>
      <c r="O11">
        <f t="shared" si="13"/>
        <v>0</v>
      </c>
      <c r="P11" s="1">
        <f t="shared" si="2"/>
        <v>90</v>
      </c>
    </row>
    <row r="12" spans="1:16" x14ac:dyDescent="0.25">
      <c r="A12" s="5">
        <v>11</v>
      </c>
      <c r="B12" s="2" t="s">
        <v>5</v>
      </c>
      <c r="C12" s="9" t="str">
        <f t="shared" si="3"/>
        <v>60/032</v>
      </c>
      <c r="D12" s="13" t="str">
        <f t="shared" si="4"/>
        <v/>
      </c>
      <c r="E12" t="str">
        <f t="shared" ref="E12:E70" si="22">MID(B12,1,1)</f>
        <v>K</v>
      </c>
      <c r="F12" s="16" t="str">
        <f t="shared" ref="F12:F70" si="23">MID(B12,2,2)</f>
        <v>58</v>
      </c>
      <c r="G12" t="str">
        <f t="shared" ref="G12:G70" si="24">MID(B12,4,1)</f>
        <v>B</v>
      </c>
      <c r="H12" t="str">
        <f t="shared" ref="H12:H70" si="25">MID(B12,6,2)</f>
        <v>60</v>
      </c>
      <c r="I12" t="str">
        <f t="shared" ref="I12:I70" si="26">MID(B12,8,1)</f>
        <v>K</v>
      </c>
      <c r="J12" t="str">
        <f t="shared" ref="J12:J70" si="27">MID(B12,9,1)</f>
        <v>D</v>
      </c>
      <c r="K12" t="str">
        <f t="shared" si="0"/>
        <v>KB</v>
      </c>
      <c r="L12" t="str">
        <f t="shared" si="20"/>
        <v>KD</v>
      </c>
      <c r="M12" t="str">
        <f t="shared" si="21"/>
        <v>KBKD</v>
      </c>
      <c r="N12" t="str">
        <f t="shared" si="1"/>
        <v>/</v>
      </c>
      <c r="O12">
        <f t="shared" si="13"/>
        <v>0</v>
      </c>
      <c r="P12" s="1">
        <f t="shared" si="2"/>
        <v>32</v>
      </c>
    </row>
    <row r="13" spans="1:16" x14ac:dyDescent="0.25">
      <c r="A13" s="5">
        <v>12</v>
      </c>
      <c r="B13" s="2" t="s">
        <v>13</v>
      </c>
      <c r="C13" s="9" t="str">
        <f t="shared" si="3"/>
        <v>32/034</v>
      </c>
      <c r="D13" s="13" t="str">
        <f t="shared" si="4"/>
        <v/>
      </c>
      <c r="E13" t="str">
        <f t="shared" si="22"/>
        <v>K</v>
      </c>
      <c r="F13" s="16" t="str">
        <f t="shared" si="23"/>
        <v>56</v>
      </c>
      <c r="G13" t="str">
        <f t="shared" si="24"/>
        <v>B</v>
      </c>
      <c r="H13" t="str">
        <f t="shared" si="25"/>
        <v>32</v>
      </c>
      <c r="I13" t="str">
        <f t="shared" si="26"/>
        <v>K</v>
      </c>
      <c r="J13" t="str">
        <f t="shared" si="27"/>
        <v>D</v>
      </c>
      <c r="K13" t="str">
        <f t="shared" si="0"/>
        <v>KB</v>
      </c>
      <c r="L13" t="str">
        <f t="shared" si="20"/>
        <v>KD</v>
      </c>
      <c r="M13" t="str">
        <f t="shared" si="21"/>
        <v>KBKD</v>
      </c>
      <c r="N13" t="str">
        <f t="shared" si="1"/>
        <v>/</v>
      </c>
      <c r="O13">
        <f t="shared" si="13"/>
        <v>0</v>
      </c>
      <c r="P13" s="1">
        <f t="shared" si="2"/>
        <v>34</v>
      </c>
    </row>
    <row r="14" spans="1:16" x14ac:dyDescent="0.25">
      <c r="A14" s="5">
        <v>13</v>
      </c>
      <c r="B14" s="2" t="s">
        <v>14</v>
      </c>
      <c r="C14" s="9" t="str">
        <f t="shared" si="3"/>
        <v>40/296</v>
      </c>
      <c r="D14" s="13" t="str">
        <f t="shared" si="4"/>
        <v/>
      </c>
      <c r="E14" t="str">
        <f t="shared" si="22"/>
        <v>K</v>
      </c>
      <c r="F14" s="16" t="str">
        <f t="shared" si="23"/>
        <v>26</v>
      </c>
      <c r="G14" t="str">
        <f t="shared" si="24"/>
        <v>D</v>
      </c>
      <c r="H14" t="str">
        <f t="shared" si="25"/>
        <v>40</v>
      </c>
      <c r="I14" t="str">
        <f t="shared" si="26"/>
        <v>K</v>
      </c>
      <c r="J14" t="str">
        <f t="shared" si="27"/>
        <v>B</v>
      </c>
      <c r="K14" t="str">
        <f t="shared" si="0"/>
        <v>KD</v>
      </c>
      <c r="L14" t="str">
        <f t="shared" si="20"/>
        <v>KB</v>
      </c>
      <c r="M14" t="str">
        <f t="shared" si="21"/>
        <v>KDKB</v>
      </c>
      <c r="N14" t="str">
        <f t="shared" si="1"/>
        <v>/</v>
      </c>
      <c r="O14" t="str">
        <f t="shared" si="13"/>
        <v/>
      </c>
      <c r="P14" s="1">
        <f t="shared" si="2"/>
        <v>296</v>
      </c>
    </row>
    <row r="15" spans="1:16" x14ac:dyDescent="0.25">
      <c r="A15" s="5">
        <v>14</v>
      </c>
      <c r="B15" s="2" t="s">
        <v>15</v>
      </c>
      <c r="C15" s="9" t="str">
        <f t="shared" si="3"/>
        <v>35/092</v>
      </c>
      <c r="D15" s="13" t="str">
        <f t="shared" ref="D15:D78" si="28">IF(M15="KBKB","Kuzeybatı doğrultulu bir düzlemin eğimi kuzeybatıya olamaz!",IF(M15="KDKD","Kuzeydoğu doğrultulu bir düzlemin eğimi kuzeydoğuya olamaz!",""))</f>
        <v/>
      </c>
      <c r="E15" t="str">
        <f t="shared" si="22"/>
        <v>K</v>
      </c>
      <c r="F15" s="16" t="str">
        <f t="shared" si="23"/>
        <v>02</v>
      </c>
      <c r="G15" t="str">
        <f t="shared" si="24"/>
        <v>D</v>
      </c>
      <c r="H15" t="str">
        <f t="shared" si="25"/>
        <v>35</v>
      </c>
      <c r="I15" t="str">
        <f t="shared" si="26"/>
        <v>G</v>
      </c>
      <c r="J15" t="str">
        <f t="shared" si="27"/>
        <v>D</v>
      </c>
      <c r="K15" t="str">
        <f t="shared" si="0"/>
        <v>KD</v>
      </c>
      <c r="L15" t="str">
        <f t="shared" si="20"/>
        <v>GD</v>
      </c>
      <c r="M15" t="str">
        <f t="shared" si="21"/>
        <v>KDGD</v>
      </c>
      <c r="N15" t="str">
        <f t="shared" si="1"/>
        <v>/</v>
      </c>
      <c r="O15">
        <f t="shared" si="13"/>
        <v>0</v>
      </c>
      <c r="P15" s="1">
        <f t="shared" si="2"/>
        <v>92</v>
      </c>
    </row>
    <row r="16" spans="1:16" x14ac:dyDescent="0.25">
      <c r="A16" s="5">
        <v>15</v>
      </c>
      <c r="B16" s="2" t="s">
        <v>16</v>
      </c>
      <c r="C16" s="9" t="str">
        <f t="shared" si="3"/>
        <v>50/043</v>
      </c>
      <c r="D16" s="13" t="str">
        <f t="shared" si="28"/>
        <v/>
      </c>
      <c r="E16" t="str">
        <f t="shared" si="22"/>
        <v>K</v>
      </c>
      <c r="F16" s="16" t="str">
        <f t="shared" si="23"/>
        <v>47</v>
      </c>
      <c r="G16" t="str">
        <f t="shared" si="24"/>
        <v>B</v>
      </c>
      <c r="H16" t="str">
        <f t="shared" si="25"/>
        <v>50</v>
      </c>
      <c r="I16" t="str">
        <f t="shared" si="26"/>
        <v>K</v>
      </c>
      <c r="J16" t="str">
        <f t="shared" si="27"/>
        <v>D</v>
      </c>
      <c r="K16" t="str">
        <f t="shared" si="0"/>
        <v>KB</v>
      </c>
      <c r="L16" t="str">
        <f t="shared" si="20"/>
        <v>KD</v>
      </c>
      <c r="M16" t="str">
        <f t="shared" si="21"/>
        <v>KBKD</v>
      </c>
      <c r="N16" t="str">
        <f t="shared" si="1"/>
        <v>/</v>
      </c>
      <c r="O16">
        <f t="shared" si="13"/>
        <v>0</v>
      </c>
      <c r="P16" s="1">
        <f t="shared" si="2"/>
        <v>43</v>
      </c>
    </row>
    <row r="17" spans="1:16" x14ac:dyDescent="0.25">
      <c r="A17" s="5">
        <v>16</v>
      </c>
      <c r="B17" s="2" t="s">
        <v>10</v>
      </c>
      <c r="C17" s="9" t="str">
        <f t="shared" si="3"/>
        <v>73/031</v>
      </c>
      <c r="D17" s="13" t="str">
        <f t="shared" si="28"/>
        <v/>
      </c>
      <c r="E17" t="str">
        <f t="shared" si="22"/>
        <v>K</v>
      </c>
      <c r="F17" s="16" t="str">
        <f t="shared" si="23"/>
        <v>59</v>
      </c>
      <c r="G17" t="str">
        <f t="shared" si="24"/>
        <v>B</v>
      </c>
      <c r="H17" t="str">
        <f t="shared" si="25"/>
        <v>73</v>
      </c>
      <c r="I17" t="str">
        <f t="shared" si="26"/>
        <v>K</v>
      </c>
      <c r="J17" t="str">
        <f t="shared" si="27"/>
        <v>D</v>
      </c>
      <c r="K17" t="str">
        <f t="shared" si="0"/>
        <v>KB</v>
      </c>
      <c r="L17" t="str">
        <f t="shared" si="20"/>
        <v>KD</v>
      </c>
      <c r="M17" t="str">
        <f t="shared" si="21"/>
        <v>KBKD</v>
      </c>
      <c r="N17" t="str">
        <f t="shared" si="1"/>
        <v>/</v>
      </c>
      <c r="O17">
        <f t="shared" si="13"/>
        <v>0</v>
      </c>
      <c r="P17" s="1">
        <f t="shared" si="2"/>
        <v>31</v>
      </c>
    </row>
    <row r="18" spans="1:16" x14ac:dyDescent="0.25">
      <c r="A18" s="5">
        <v>17</v>
      </c>
      <c r="B18" s="2" t="s">
        <v>17</v>
      </c>
      <c r="C18" s="9" t="str">
        <f t="shared" si="3"/>
        <v>57/033</v>
      </c>
      <c r="D18" s="13" t="str">
        <f t="shared" si="28"/>
        <v/>
      </c>
      <c r="E18" t="str">
        <f t="shared" si="22"/>
        <v>K</v>
      </c>
      <c r="F18" s="16" t="str">
        <f t="shared" si="23"/>
        <v>57</v>
      </c>
      <c r="G18" t="str">
        <f t="shared" si="24"/>
        <v>B</v>
      </c>
      <c r="H18" t="str">
        <f t="shared" si="25"/>
        <v>57</v>
      </c>
      <c r="I18" t="str">
        <f t="shared" si="26"/>
        <v>K</v>
      </c>
      <c r="J18" t="str">
        <f t="shared" si="27"/>
        <v>D</v>
      </c>
      <c r="K18" t="str">
        <f t="shared" si="0"/>
        <v>KB</v>
      </c>
      <c r="L18" t="str">
        <f t="shared" si="20"/>
        <v>KD</v>
      </c>
      <c r="M18" t="str">
        <f t="shared" si="21"/>
        <v>KBKD</v>
      </c>
      <c r="N18" t="str">
        <f t="shared" si="1"/>
        <v>/</v>
      </c>
      <c r="O18">
        <f t="shared" si="13"/>
        <v>0</v>
      </c>
      <c r="P18" s="1">
        <f t="shared" si="2"/>
        <v>33</v>
      </c>
    </row>
    <row r="19" spans="1:16" x14ac:dyDescent="0.25">
      <c r="A19" s="5">
        <v>18</v>
      </c>
      <c r="B19" s="2" t="s">
        <v>18</v>
      </c>
      <c r="C19" s="9" t="str">
        <f t="shared" si="3"/>
        <v>58/019</v>
      </c>
      <c r="D19" s="13" t="str">
        <f t="shared" si="28"/>
        <v/>
      </c>
      <c r="E19" t="str">
        <f t="shared" si="22"/>
        <v>K</v>
      </c>
      <c r="F19" s="16" t="str">
        <f t="shared" si="23"/>
        <v>71</v>
      </c>
      <c r="G19" t="str">
        <f t="shared" si="24"/>
        <v>B</v>
      </c>
      <c r="H19" t="str">
        <f t="shared" si="25"/>
        <v>58</v>
      </c>
      <c r="I19" t="str">
        <f t="shared" si="26"/>
        <v>K</v>
      </c>
      <c r="J19" t="str">
        <f t="shared" si="27"/>
        <v>D</v>
      </c>
      <c r="K19" t="str">
        <f t="shared" si="0"/>
        <v>KB</v>
      </c>
      <c r="L19" t="str">
        <f t="shared" si="20"/>
        <v>KD</v>
      </c>
      <c r="M19" t="str">
        <f t="shared" si="21"/>
        <v>KBKD</v>
      </c>
      <c r="N19" t="str">
        <f t="shared" si="1"/>
        <v>/</v>
      </c>
      <c r="O19">
        <f t="shared" si="13"/>
        <v>0</v>
      </c>
      <c r="P19" s="1">
        <f t="shared" si="2"/>
        <v>19</v>
      </c>
    </row>
    <row r="20" spans="1:16" x14ac:dyDescent="0.25">
      <c r="A20" s="5">
        <v>19</v>
      </c>
      <c r="B20" s="2" t="s">
        <v>19</v>
      </c>
      <c r="C20" s="9" t="str">
        <f t="shared" si="3"/>
        <v>32/328</v>
      </c>
      <c r="D20" s="13" t="str">
        <f t="shared" si="28"/>
        <v/>
      </c>
      <c r="E20" t="str">
        <f t="shared" si="22"/>
        <v>K</v>
      </c>
      <c r="F20" s="16" t="str">
        <f t="shared" si="23"/>
        <v>58</v>
      </c>
      <c r="G20" t="str">
        <f t="shared" si="24"/>
        <v>D</v>
      </c>
      <c r="H20" t="str">
        <f t="shared" si="25"/>
        <v>32</v>
      </c>
      <c r="I20" t="str">
        <f t="shared" si="26"/>
        <v>K</v>
      </c>
      <c r="J20" t="str">
        <f t="shared" si="27"/>
        <v>B</v>
      </c>
      <c r="K20" t="str">
        <f t="shared" si="0"/>
        <v>KD</v>
      </c>
      <c r="L20" t="str">
        <f t="shared" si="20"/>
        <v>KB</v>
      </c>
      <c r="M20" t="str">
        <f t="shared" si="21"/>
        <v>KDKB</v>
      </c>
      <c r="N20" t="str">
        <f t="shared" si="1"/>
        <v>/</v>
      </c>
      <c r="O20" t="str">
        <f t="shared" si="13"/>
        <v/>
      </c>
      <c r="P20" s="1">
        <f t="shared" si="2"/>
        <v>328</v>
      </c>
    </row>
    <row r="21" spans="1:16" x14ac:dyDescent="0.25">
      <c r="A21" s="5">
        <v>20</v>
      </c>
      <c r="B21" s="2" t="s">
        <v>20</v>
      </c>
      <c r="C21" s="9" t="str">
        <f t="shared" si="3"/>
        <v>49/091</v>
      </c>
      <c r="D21" s="13" t="str">
        <f t="shared" si="28"/>
        <v/>
      </c>
      <c r="E21" t="str">
        <f t="shared" si="22"/>
        <v>K</v>
      </c>
      <c r="F21" s="16" t="str">
        <f t="shared" si="23"/>
        <v>01</v>
      </c>
      <c r="G21" t="str">
        <f t="shared" si="24"/>
        <v>D</v>
      </c>
      <c r="H21" t="str">
        <f t="shared" si="25"/>
        <v>49</v>
      </c>
      <c r="I21" t="str">
        <f t="shared" si="26"/>
        <v>G</v>
      </c>
      <c r="J21" t="str">
        <f t="shared" si="27"/>
        <v>D</v>
      </c>
      <c r="K21" t="str">
        <f t="shared" si="0"/>
        <v>KD</v>
      </c>
      <c r="L21" t="str">
        <f t="shared" si="20"/>
        <v>GD</v>
      </c>
      <c r="M21" t="str">
        <f t="shared" si="21"/>
        <v>KDGD</v>
      </c>
      <c r="N21" t="str">
        <f t="shared" si="1"/>
        <v>/</v>
      </c>
      <c r="O21">
        <f t="shared" si="13"/>
        <v>0</v>
      </c>
      <c r="P21" s="1">
        <f t="shared" si="2"/>
        <v>91</v>
      </c>
    </row>
    <row r="22" spans="1:16" x14ac:dyDescent="0.25">
      <c r="A22" s="5">
        <v>21</v>
      </c>
      <c r="B22" s="2" t="s">
        <v>21</v>
      </c>
      <c r="C22" s="9" t="str">
        <f t="shared" si="3"/>
        <v>64/032</v>
      </c>
      <c r="D22" s="13" t="str">
        <f t="shared" si="28"/>
        <v/>
      </c>
      <c r="E22" t="str">
        <f t="shared" si="22"/>
        <v>K</v>
      </c>
      <c r="F22" s="16" t="str">
        <f t="shared" si="23"/>
        <v>58</v>
      </c>
      <c r="G22" t="str">
        <f t="shared" si="24"/>
        <v>B</v>
      </c>
      <c r="H22" t="str">
        <f t="shared" si="25"/>
        <v>64</v>
      </c>
      <c r="I22" t="str">
        <f t="shared" si="26"/>
        <v>K</v>
      </c>
      <c r="J22" t="str">
        <f t="shared" si="27"/>
        <v>D</v>
      </c>
      <c r="K22" t="str">
        <f t="shared" si="0"/>
        <v>KB</v>
      </c>
      <c r="L22" t="str">
        <f t="shared" si="20"/>
        <v>KD</v>
      </c>
      <c r="M22" t="str">
        <f t="shared" si="21"/>
        <v>KBKD</v>
      </c>
      <c r="N22" t="str">
        <f t="shared" si="1"/>
        <v>/</v>
      </c>
      <c r="O22">
        <f t="shared" si="13"/>
        <v>0</v>
      </c>
      <c r="P22" s="1">
        <f t="shared" si="2"/>
        <v>32</v>
      </c>
    </row>
    <row r="23" spans="1:16" x14ac:dyDescent="0.25">
      <c r="A23" s="5">
        <v>22</v>
      </c>
      <c r="B23" s="2" t="s">
        <v>22</v>
      </c>
      <c r="C23" s="9" t="str">
        <f t="shared" si="3"/>
        <v>47/045</v>
      </c>
      <c r="D23" s="13" t="str">
        <f t="shared" si="28"/>
        <v/>
      </c>
      <c r="E23" t="str">
        <f t="shared" si="22"/>
        <v>K</v>
      </c>
      <c r="F23" s="16" t="str">
        <f t="shared" si="23"/>
        <v>45</v>
      </c>
      <c r="G23" t="str">
        <f t="shared" si="24"/>
        <v>B</v>
      </c>
      <c r="H23" t="str">
        <f t="shared" si="25"/>
        <v>47</v>
      </c>
      <c r="I23" t="str">
        <f t="shared" si="26"/>
        <v>K</v>
      </c>
      <c r="J23" t="str">
        <f t="shared" si="27"/>
        <v>D</v>
      </c>
      <c r="K23" t="str">
        <f t="shared" si="0"/>
        <v>KB</v>
      </c>
      <c r="L23" t="str">
        <f t="shared" si="20"/>
        <v>KD</v>
      </c>
      <c r="M23" t="str">
        <f t="shared" si="21"/>
        <v>KBKD</v>
      </c>
      <c r="N23" t="str">
        <f t="shared" si="1"/>
        <v>/</v>
      </c>
      <c r="O23">
        <f t="shared" si="13"/>
        <v>0</v>
      </c>
      <c r="P23" s="1">
        <f t="shared" si="2"/>
        <v>45</v>
      </c>
    </row>
    <row r="24" spans="1:16" x14ac:dyDescent="0.25">
      <c r="A24" s="5">
        <v>23</v>
      </c>
      <c r="B24" s="2" t="s">
        <v>23</v>
      </c>
      <c r="C24" s="9" t="str">
        <f t="shared" si="3"/>
        <v>44/218</v>
      </c>
      <c r="D24" s="13" t="str">
        <f t="shared" si="28"/>
        <v/>
      </c>
      <c r="E24" t="str">
        <f t="shared" si="22"/>
        <v>K</v>
      </c>
      <c r="F24" s="16" t="str">
        <f t="shared" si="23"/>
        <v>52</v>
      </c>
      <c r="G24" t="str">
        <f t="shared" si="24"/>
        <v>B</v>
      </c>
      <c r="H24" t="str">
        <f t="shared" si="25"/>
        <v>44</v>
      </c>
      <c r="I24" t="str">
        <f t="shared" si="26"/>
        <v>G</v>
      </c>
      <c r="J24" t="str">
        <f t="shared" si="27"/>
        <v>B</v>
      </c>
      <c r="K24" t="str">
        <f t="shared" si="0"/>
        <v>KB</v>
      </c>
      <c r="L24" t="str">
        <f t="shared" si="20"/>
        <v>GB</v>
      </c>
      <c r="M24" t="str">
        <f t="shared" si="21"/>
        <v>KBGB</v>
      </c>
      <c r="N24" t="str">
        <f t="shared" si="1"/>
        <v>/</v>
      </c>
      <c r="O24" t="str">
        <f t="shared" si="13"/>
        <v/>
      </c>
      <c r="P24" s="1">
        <f t="shared" si="2"/>
        <v>218</v>
      </c>
    </row>
    <row r="25" spans="1:16" x14ac:dyDescent="0.25">
      <c r="A25" s="5">
        <v>24</v>
      </c>
      <c r="B25" s="2" t="s">
        <v>24</v>
      </c>
      <c r="C25" s="9" t="str">
        <f t="shared" si="3"/>
        <v>58/090</v>
      </c>
      <c r="D25" s="13" t="str">
        <f t="shared" si="28"/>
        <v/>
      </c>
      <c r="E25" t="str">
        <f t="shared" si="22"/>
        <v>K</v>
      </c>
      <c r="F25" s="16" t="str">
        <f t="shared" si="23"/>
        <v>00</v>
      </c>
      <c r="G25" t="str">
        <f t="shared" si="24"/>
        <v>B</v>
      </c>
      <c r="H25" t="str">
        <f t="shared" si="25"/>
        <v>58</v>
      </c>
      <c r="I25" t="str">
        <f t="shared" si="26"/>
        <v>K</v>
      </c>
      <c r="J25" t="str">
        <f t="shared" si="27"/>
        <v>D</v>
      </c>
      <c r="K25" t="str">
        <f t="shared" si="0"/>
        <v>KB</v>
      </c>
      <c r="L25" t="str">
        <f t="shared" si="20"/>
        <v>KD</v>
      </c>
      <c r="M25" t="str">
        <f t="shared" si="21"/>
        <v>KBKD</v>
      </c>
      <c r="N25" t="str">
        <f t="shared" si="1"/>
        <v>/</v>
      </c>
      <c r="O25">
        <f t="shared" si="13"/>
        <v>0</v>
      </c>
      <c r="P25" s="1">
        <f t="shared" si="2"/>
        <v>90</v>
      </c>
    </row>
    <row r="26" spans="1:16" x14ac:dyDescent="0.25">
      <c r="A26" s="5">
        <v>25</v>
      </c>
      <c r="B26" s="2" t="s">
        <v>25</v>
      </c>
      <c r="C26" s="9" t="str">
        <f t="shared" si="3"/>
        <v>62/045</v>
      </c>
      <c r="D26" s="13" t="str">
        <f t="shared" si="28"/>
        <v/>
      </c>
      <c r="E26" t="str">
        <f t="shared" si="22"/>
        <v>K</v>
      </c>
      <c r="F26" s="16" t="str">
        <f t="shared" si="23"/>
        <v>45</v>
      </c>
      <c r="G26" t="str">
        <f t="shared" si="24"/>
        <v>B</v>
      </c>
      <c r="H26" t="str">
        <f t="shared" si="25"/>
        <v>62</v>
      </c>
      <c r="I26" t="str">
        <f t="shared" si="26"/>
        <v>K</v>
      </c>
      <c r="J26" t="str">
        <f t="shared" si="27"/>
        <v>D</v>
      </c>
      <c r="K26" t="str">
        <f t="shared" si="0"/>
        <v>KB</v>
      </c>
      <c r="L26" t="str">
        <f t="shared" si="20"/>
        <v>KD</v>
      </c>
      <c r="M26" t="str">
        <f t="shared" si="21"/>
        <v>KBKD</v>
      </c>
      <c r="N26" t="str">
        <f t="shared" si="1"/>
        <v>/</v>
      </c>
      <c r="O26">
        <f t="shared" si="13"/>
        <v>0</v>
      </c>
      <c r="P26" s="1">
        <f t="shared" si="2"/>
        <v>45</v>
      </c>
    </row>
    <row r="27" spans="1:16" x14ac:dyDescent="0.25">
      <c r="A27" s="5">
        <v>26</v>
      </c>
      <c r="B27" s="2" t="s">
        <v>26</v>
      </c>
      <c r="C27" s="9" t="str">
        <f t="shared" si="3"/>
        <v>69/032</v>
      </c>
      <c r="D27" s="13" t="str">
        <f t="shared" si="28"/>
        <v/>
      </c>
      <c r="E27" t="str">
        <f t="shared" si="22"/>
        <v>K</v>
      </c>
      <c r="F27" s="16" t="str">
        <f t="shared" si="23"/>
        <v>58</v>
      </c>
      <c r="G27" t="str">
        <f t="shared" si="24"/>
        <v>B</v>
      </c>
      <c r="H27" t="str">
        <f t="shared" si="25"/>
        <v>69</v>
      </c>
      <c r="I27" t="str">
        <f t="shared" si="26"/>
        <v>K</v>
      </c>
      <c r="J27" t="str">
        <f t="shared" si="27"/>
        <v>D</v>
      </c>
      <c r="K27" t="str">
        <f t="shared" si="0"/>
        <v>KB</v>
      </c>
      <c r="L27" t="str">
        <f t="shared" si="20"/>
        <v>KD</v>
      </c>
      <c r="M27" t="str">
        <f t="shared" si="21"/>
        <v>KBKD</v>
      </c>
      <c r="N27" t="str">
        <f t="shared" si="1"/>
        <v>/</v>
      </c>
      <c r="O27">
        <f t="shared" si="13"/>
        <v>0</v>
      </c>
      <c r="P27" s="1">
        <f t="shared" si="2"/>
        <v>32</v>
      </c>
    </row>
    <row r="28" spans="1:16" x14ac:dyDescent="0.25">
      <c r="A28" s="5">
        <v>27</v>
      </c>
      <c r="B28" s="2" t="s">
        <v>27</v>
      </c>
      <c r="C28" s="9" t="str">
        <f t="shared" si="3"/>
        <v>34/330</v>
      </c>
      <c r="D28" s="13" t="str">
        <f t="shared" si="28"/>
        <v/>
      </c>
      <c r="E28" t="str">
        <f t="shared" si="22"/>
        <v>K</v>
      </c>
      <c r="F28" s="16" t="str">
        <f t="shared" si="23"/>
        <v>60</v>
      </c>
      <c r="G28" t="str">
        <f t="shared" si="24"/>
        <v>D</v>
      </c>
      <c r="H28" t="str">
        <f t="shared" si="25"/>
        <v>34</v>
      </c>
      <c r="I28" t="str">
        <f t="shared" si="26"/>
        <v>K</v>
      </c>
      <c r="J28" t="str">
        <f t="shared" si="27"/>
        <v>B</v>
      </c>
      <c r="K28" t="str">
        <f t="shared" si="0"/>
        <v>KD</v>
      </c>
      <c r="L28" t="str">
        <f t="shared" si="20"/>
        <v>KB</v>
      </c>
      <c r="M28" t="str">
        <f t="shared" si="21"/>
        <v>KDKB</v>
      </c>
      <c r="N28" t="str">
        <f t="shared" si="1"/>
        <v>/</v>
      </c>
      <c r="O28" t="str">
        <f t="shared" si="13"/>
        <v/>
      </c>
      <c r="P28" s="1">
        <f t="shared" si="2"/>
        <v>330</v>
      </c>
    </row>
    <row r="29" spans="1:16" x14ac:dyDescent="0.25">
      <c r="A29" s="5">
        <v>28</v>
      </c>
      <c r="B29" s="2" t="s">
        <v>28</v>
      </c>
      <c r="C29" s="9" t="str">
        <f t="shared" si="3"/>
        <v>45/037</v>
      </c>
      <c r="D29" s="13" t="str">
        <f t="shared" si="28"/>
        <v/>
      </c>
      <c r="E29" t="str">
        <f t="shared" si="22"/>
        <v>K</v>
      </c>
      <c r="F29" s="16" t="str">
        <f t="shared" si="23"/>
        <v>53</v>
      </c>
      <c r="G29" t="str">
        <f t="shared" si="24"/>
        <v>B</v>
      </c>
      <c r="H29" t="str">
        <f t="shared" si="25"/>
        <v>45</v>
      </c>
      <c r="I29" t="str">
        <f t="shared" si="26"/>
        <v>K</v>
      </c>
      <c r="J29" t="str">
        <f t="shared" si="27"/>
        <v>D</v>
      </c>
      <c r="K29" t="str">
        <f t="shared" si="0"/>
        <v>KB</v>
      </c>
      <c r="L29" t="str">
        <f t="shared" si="20"/>
        <v>KD</v>
      </c>
      <c r="M29" t="str">
        <f t="shared" si="21"/>
        <v>KBKD</v>
      </c>
      <c r="N29" t="str">
        <f t="shared" si="1"/>
        <v>/</v>
      </c>
      <c r="O29">
        <f t="shared" si="13"/>
        <v>0</v>
      </c>
      <c r="P29" s="1">
        <f t="shared" si="2"/>
        <v>37</v>
      </c>
    </row>
    <row r="30" spans="1:16" x14ac:dyDescent="0.25">
      <c r="A30" s="5">
        <v>29</v>
      </c>
      <c r="B30" s="2" t="s">
        <v>13</v>
      </c>
      <c r="C30" s="9" t="str">
        <f t="shared" si="3"/>
        <v>32/034</v>
      </c>
      <c r="D30" s="13" t="str">
        <f t="shared" si="28"/>
        <v/>
      </c>
      <c r="E30" t="str">
        <f t="shared" si="22"/>
        <v>K</v>
      </c>
      <c r="F30" s="16" t="str">
        <f t="shared" si="23"/>
        <v>56</v>
      </c>
      <c r="G30" t="str">
        <f t="shared" si="24"/>
        <v>B</v>
      </c>
      <c r="H30" t="str">
        <f t="shared" si="25"/>
        <v>32</v>
      </c>
      <c r="I30" t="str">
        <f t="shared" si="26"/>
        <v>K</v>
      </c>
      <c r="J30" t="str">
        <f t="shared" si="27"/>
        <v>D</v>
      </c>
      <c r="K30" t="str">
        <f t="shared" si="0"/>
        <v>KB</v>
      </c>
      <c r="L30" t="str">
        <f t="shared" si="20"/>
        <v>KD</v>
      </c>
      <c r="M30" t="str">
        <f t="shared" si="21"/>
        <v>KBKD</v>
      </c>
      <c r="N30" t="str">
        <f t="shared" si="1"/>
        <v>/</v>
      </c>
      <c r="O30">
        <f t="shared" si="13"/>
        <v>0</v>
      </c>
      <c r="P30" s="1">
        <f t="shared" si="2"/>
        <v>34</v>
      </c>
    </row>
    <row r="31" spans="1:16" x14ac:dyDescent="0.25">
      <c r="A31" s="5">
        <v>30</v>
      </c>
      <c r="B31" s="2" t="s">
        <v>29</v>
      </c>
      <c r="C31" s="9" t="str">
        <f t="shared" si="3"/>
        <v>33/325</v>
      </c>
      <c r="D31" s="13" t="str">
        <f t="shared" si="28"/>
        <v/>
      </c>
      <c r="E31" t="str">
        <f t="shared" si="22"/>
        <v>K</v>
      </c>
      <c r="F31" s="16" t="str">
        <f t="shared" si="23"/>
        <v>55</v>
      </c>
      <c r="G31" t="str">
        <f t="shared" si="24"/>
        <v>D</v>
      </c>
      <c r="H31" t="str">
        <f t="shared" si="25"/>
        <v>33</v>
      </c>
      <c r="I31" t="str">
        <f t="shared" si="26"/>
        <v>K</v>
      </c>
      <c r="J31" t="str">
        <f t="shared" si="27"/>
        <v>B</v>
      </c>
      <c r="K31" t="str">
        <f t="shared" si="0"/>
        <v>KD</v>
      </c>
      <c r="L31" t="str">
        <f t="shared" si="20"/>
        <v>KB</v>
      </c>
      <c r="M31" t="str">
        <f t="shared" si="21"/>
        <v>KDKB</v>
      </c>
      <c r="N31" t="str">
        <f t="shared" si="1"/>
        <v>/</v>
      </c>
      <c r="O31" t="str">
        <f t="shared" si="13"/>
        <v/>
      </c>
      <c r="P31" s="1">
        <f t="shared" si="2"/>
        <v>325</v>
      </c>
    </row>
    <row r="32" spans="1:16" x14ac:dyDescent="0.25">
      <c r="A32" s="5">
        <v>31</v>
      </c>
      <c r="B32" s="2" t="s">
        <v>30</v>
      </c>
      <c r="C32" s="9" t="str">
        <f t="shared" si="3"/>
        <v>56/030</v>
      </c>
      <c r="D32" s="13" t="str">
        <f t="shared" si="28"/>
        <v/>
      </c>
      <c r="E32" t="str">
        <f t="shared" si="22"/>
        <v>K</v>
      </c>
      <c r="F32" s="16" t="str">
        <f t="shared" si="23"/>
        <v>60</v>
      </c>
      <c r="G32" t="str">
        <f t="shared" si="24"/>
        <v>B</v>
      </c>
      <c r="H32" t="str">
        <f t="shared" si="25"/>
        <v>56</v>
      </c>
      <c r="I32" t="str">
        <f t="shared" si="26"/>
        <v>K</v>
      </c>
      <c r="J32" t="str">
        <f t="shared" si="27"/>
        <v>D</v>
      </c>
      <c r="K32" t="str">
        <f t="shared" si="0"/>
        <v>KB</v>
      </c>
      <c r="L32" t="str">
        <f t="shared" si="20"/>
        <v>KD</v>
      </c>
      <c r="M32" t="str">
        <f t="shared" si="21"/>
        <v>KBKD</v>
      </c>
      <c r="N32" t="str">
        <f t="shared" si="1"/>
        <v>/</v>
      </c>
      <c r="O32">
        <f t="shared" si="13"/>
        <v>0</v>
      </c>
      <c r="P32" s="1">
        <f t="shared" si="2"/>
        <v>30</v>
      </c>
    </row>
    <row r="33" spans="1:16" x14ac:dyDescent="0.25">
      <c r="A33" s="5">
        <v>32</v>
      </c>
      <c r="B33" s="2" t="s">
        <v>31</v>
      </c>
      <c r="C33" s="9" t="str">
        <f t="shared" si="3"/>
        <v>41/331</v>
      </c>
      <c r="D33" s="13" t="str">
        <f t="shared" si="28"/>
        <v/>
      </c>
      <c r="E33" t="str">
        <f t="shared" si="22"/>
        <v>K</v>
      </c>
      <c r="F33" s="16" t="str">
        <f t="shared" si="23"/>
        <v>61</v>
      </c>
      <c r="G33" t="str">
        <f t="shared" si="24"/>
        <v>D</v>
      </c>
      <c r="H33" t="str">
        <f t="shared" si="25"/>
        <v>41</v>
      </c>
      <c r="I33" t="str">
        <f t="shared" si="26"/>
        <v>K</v>
      </c>
      <c r="J33" t="str">
        <f t="shared" si="27"/>
        <v>B</v>
      </c>
      <c r="K33" t="str">
        <f t="shared" si="0"/>
        <v>KD</v>
      </c>
      <c r="L33" t="str">
        <f t="shared" si="20"/>
        <v>KB</v>
      </c>
      <c r="M33" t="str">
        <f t="shared" si="21"/>
        <v>KDKB</v>
      </c>
      <c r="N33" t="str">
        <f t="shared" si="1"/>
        <v>/</v>
      </c>
      <c r="O33" t="str">
        <f t="shared" si="13"/>
        <v/>
      </c>
      <c r="P33" s="1">
        <f t="shared" si="2"/>
        <v>331</v>
      </c>
    </row>
    <row r="34" spans="1:16" x14ac:dyDescent="0.25">
      <c r="A34" s="5">
        <v>33</v>
      </c>
      <c r="B34" s="2" t="s">
        <v>32</v>
      </c>
      <c r="C34" s="9" t="str">
        <f t="shared" si="3"/>
        <v>37/345</v>
      </c>
      <c r="D34" s="13" t="str">
        <f t="shared" si="28"/>
        <v/>
      </c>
      <c r="E34" t="str">
        <f t="shared" si="22"/>
        <v>K</v>
      </c>
      <c r="F34" s="16" t="str">
        <f t="shared" si="23"/>
        <v>75</v>
      </c>
      <c r="G34" t="str">
        <f t="shared" si="24"/>
        <v>D</v>
      </c>
      <c r="H34" t="str">
        <f t="shared" si="25"/>
        <v>37</v>
      </c>
      <c r="I34" t="str">
        <f t="shared" si="26"/>
        <v>K</v>
      </c>
      <c r="J34" t="str">
        <f t="shared" si="27"/>
        <v>B</v>
      </c>
      <c r="K34" t="str">
        <f t="shared" ref="K34:K65" si="29">CONCATENATE(E34,G34)</f>
        <v>KD</v>
      </c>
      <c r="L34" t="str">
        <f t="shared" si="20"/>
        <v>KB</v>
      </c>
      <c r="M34" t="str">
        <f t="shared" si="21"/>
        <v>KDKB</v>
      </c>
      <c r="N34" t="str">
        <f t="shared" ref="N34:N65" si="30">IF(E34="K","/","")</f>
        <v>/</v>
      </c>
      <c r="O34" t="str">
        <f t="shared" si="13"/>
        <v/>
      </c>
      <c r="P34" s="1">
        <f t="shared" ref="P34:P65" si="31">IF(M34="KBKD",90-F34,IF(M34="KBGB",270-F34,IF(M34="KDKB",270+F34,IF(M34="KDGD",90+F34,""))))</f>
        <v>345</v>
      </c>
    </row>
    <row r="35" spans="1:16" x14ac:dyDescent="0.25">
      <c r="A35" s="5">
        <v>34</v>
      </c>
      <c r="B35" s="2" t="s">
        <v>8</v>
      </c>
      <c r="C35" s="9" t="str">
        <f t="shared" si="3"/>
        <v>39/329</v>
      </c>
      <c r="D35" s="13" t="str">
        <f t="shared" si="28"/>
        <v/>
      </c>
      <c r="E35" t="str">
        <f t="shared" si="22"/>
        <v>K</v>
      </c>
      <c r="F35" s="16" t="str">
        <f t="shared" si="23"/>
        <v>59</v>
      </c>
      <c r="G35" t="str">
        <f t="shared" si="24"/>
        <v>D</v>
      </c>
      <c r="H35" t="str">
        <f t="shared" si="25"/>
        <v>39</v>
      </c>
      <c r="I35" t="str">
        <f t="shared" si="26"/>
        <v>K</v>
      </c>
      <c r="J35" t="str">
        <f t="shared" si="27"/>
        <v>B</v>
      </c>
      <c r="K35" t="str">
        <f t="shared" si="29"/>
        <v>KD</v>
      </c>
      <c r="L35" t="str">
        <f t="shared" si="20"/>
        <v>KB</v>
      </c>
      <c r="M35" t="str">
        <f t="shared" si="21"/>
        <v>KDKB</v>
      </c>
      <c r="N35" t="str">
        <f t="shared" si="30"/>
        <v>/</v>
      </c>
      <c r="O35" t="str">
        <f t="shared" si="13"/>
        <v/>
      </c>
      <c r="P35" s="1">
        <f t="shared" si="31"/>
        <v>329</v>
      </c>
    </row>
    <row r="36" spans="1:16" x14ac:dyDescent="0.25">
      <c r="A36" s="5">
        <v>35</v>
      </c>
      <c r="B36" s="2" t="s">
        <v>33</v>
      </c>
      <c r="C36" s="9" t="str">
        <f t="shared" si="3"/>
        <v>54/099</v>
      </c>
      <c r="D36" s="13" t="str">
        <f t="shared" si="28"/>
        <v/>
      </c>
      <c r="E36" t="str">
        <f t="shared" si="22"/>
        <v>K</v>
      </c>
      <c r="F36" s="16" t="str">
        <f t="shared" si="23"/>
        <v>09</v>
      </c>
      <c r="G36" t="str">
        <f t="shared" si="24"/>
        <v>D</v>
      </c>
      <c r="H36" t="str">
        <f t="shared" si="25"/>
        <v>54</v>
      </c>
      <c r="I36" t="str">
        <f t="shared" si="26"/>
        <v>G</v>
      </c>
      <c r="J36" t="str">
        <f t="shared" si="27"/>
        <v>D</v>
      </c>
      <c r="K36" t="str">
        <f t="shared" si="29"/>
        <v>KD</v>
      </c>
      <c r="L36" t="str">
        <f t="shared" si="20"/>
        <v>GD</v>
      </c>
      <c r="M36" t="str">
        <f t="shared" si="21"/>
        <v>KDGD</v>
      </c>
      <c r="N36" t="str">
        <f t="shared" si="30"/>
        <v>/</v>
      </c>
      <c r="O36">
        <f t="shared" si="13"/>
        <v>0</v>
      </c>
      <c r="P36" s="1">
        <f t="shared" si="31"/>
        <v>99</v>
      </c>
    </row>
    <row r="37" spans="1:16" x14ac:dyDescent="0.25">
      <c r="A37" s="5">
        <v>36</v>
      </c>
      <c r="B37" s="2" t="s">
        <v>24</v>
      </c>
      <c r="C37" s="9" t="str">
        <f t="shared" si="3"/>
        <v>58/090</v>
      </c>
      <c r="D37" s="13" t="str">
        <f t="shared" si="28"/>
        <v/>
      </c>
      <c r="E37" t="str">
        <f t="shared" si="22"/>
        <v>K</v>
      </c>
      <c r="F37" s="16" t="str">
        <f t="shared" si="23"/>
        <v>00</v>
      </c>
      <c r="G37" t="str">
        <f t="shared" si="24"/>
        <v>B</v>
      </c>
      <c r="H37" t="str">
        <f t="shared" si="25"/>
        <v>58</v>
      </c>
      <c r="I37" t="str">
        <f t="shared" si="26"/>
        <v>K</v>
      </c>
      <c r="J37" t="str">
        <f t="shared" si="27"/>
        <v>D</v>
      </c>
      <c r="K37" t="str">
        <f t="shared" si="29"/>
        <v>KB</v>
      </c>
      <c r="L37" t="str">
        <f t="shared" si="20"/>
        <v>KD</v>
      </c>
      <c r="M37" t="str">
        <f t="shared" si="21"/>
        <v>KBKD</v>
      </c>
      <c r="N37" t="str">
        <f t="shared" si="30"/>
        <v>/</v>
      </c>
      <c r="O37">
        <f t="shared" si="13"/>
        <v>0</v>
      </c>
      <c r="P37" s="1">
        <f t="shared" si="31"/>
        <v>90</v>
      </c>
    </row>
    <row r="38" spans="1:16" x14ac:dyDescent="0.25">
      <c r="A38" s="5">
        <v>37</v>
      </c>
      <c r="B38" s="2" t="s">
        <v>34</v>
      </c>
      <c r="C38" s="9" t="str">
        <f t="shared" si="3"/>
        <v>54/100</v>
      </c>
      <c r="D38" s="13" t="str">
        <f t="shared" si="28"/>
        <v/>
      </c>
      <c r="E38" t="str">
        <f t="shared" si="22"/>
        <v>K</v>
      </c>
      <c r="F38" s="16" t="str">
        <f t="shared" si="23"/>
        <v>10</v>
      </c>
      <c r="G38" t="str">
        <f t="shared" si="24"/>
        <v>D</v>
      </c>
      <c r="H38" t="str">
        <f t="shared" si="25"/>
        <v>54</v>
      </c>
      <c r="I38" t="str">
        <f t="shared" si="26"/>
        <v>G</v>
      </c>
      <c r="J38" t="str">
        <f t="shared" si="27"/>
        <v>D</v>
      </c>
      <c r="K38" t="str">
        <f t="shared" si="29"/>
        <v>KD</v>
      </c>
      <c r="L38" t="str">
        <f t="shared" si="20"/>
        <v>GD</v>
      </c>
      <c r="M38" t="str">
        <f t="shared" si="21"/>
        <v>KDGD</v>
      </c>
      <c r="N38" t="str">
        <f t="shared" si="30"/>
        <v>/</v>
      </c>
      <c r="O38" t="str">
        <f t="shared" si="13"/>
        <v/>
      </c>
      <c r="P38" s="1">
        <f t="shared" si="31"/>
        <v>100</v>
      </c>
    </row>
    <row r="39" spans="1:16" x14ac:dyDescent="0.25">
      <c r="A39" s="5">
        <v>38</v>
      </c>
      <c r="B39" s="2" t="s">
        <v>35</v>
      </c>
      <c r="C39" s="9" t="str">
        <f t="shared" si="3"/>
        <v>40/116</v>
      </c>
      <c r="D39" s="13" t="str">
        <f t="shared" si="28"/>
        <v/>
      </c>
      <c r="E39" t="str">
        <f t="shared" si="22"/>
        <v>K</v>
      </c>
      <c r="F39" s="16" t="str">
        <f t="shared" si="23"/>
        <v>26</v>
      </c>
      <c r="G39" t="str">
        <f t="shared" si="24"/>
        <v>D</v>
      </c>
      <c r="H39" t="str">
        <f t="shared" si="25"/>
        <v>40</v>
      </c>
      <c r="I39" t="str">
        <f t="shared" si="26"/>
        <v>G</v>
      </c>
      <c r="J39" t="str">
        <f t="shared" si="27"/>
        <v>D</v>
      </c>
      <c r="K39" t="str">
        <f t="shared" si="29"/>
        <v>KD</v>
      </c>
      <c r="L39" t="str">
        <f t="shared" si="20"/>
        <v>GD</v>
      </c>
      <c r="M39" t="str">
        <f t="shared" si="21"/>
        <v>KDGD</v>
      </c>
      <c r="N39" t="str">
        <f t="shared" si="30"/>
        <v>/</v>
      </c>
      <c r="O39" t="str">
        <f t="shared" si="13"/>
        <v/>
      </c>
      <c r="P39" s="1">
        <f t="shared" si="31"/>
        <v>116</v>
      </c>
    </row>
    <row r="40" spans="1:16" x14ac:dyDescent="0.25">
      <c r="A40" s="5">
        <v>39</v>
      </c>
      <c r="B40" s="2" t="s">
        <v>36</v>
      </c>
      <c r="C40" s="9" t="str">
        <f t="shared" si="3"/>
        <v>50/092</v>
      </c>
      <c r="D40" s="13" t="str">
        <f t="shared" si="28"/>
        <v/>
      </c>
      <c r="E40" t="str">
        <f t="shared" si="22"/>
        <v>K</v>
      </c>
      <c r="F40" s="16" t="str">
        <f t="shared" si="23"/>
        <v>02</v>
      </c>
      <c r="G40" t="str">
        <f t="shared" si="24"/>
        <v>D</v>
      </c>
      <c r="H40" t="str">
        <f t="shared" si="25"/>
        <v>50</v>
      </c>
      <c r="I40" t="str">
        <f t="shared" si="26"/>
        <v>G</v>
      </c>
      <c r="J40" t="str">
        <f t="shared" si="27"/>
        <v>D</v>
      </c>
      <c r="K40" t="str">
        <f t="shared" si="29"/>
        <v>KD</v>
      </c>
      <c r="L40" t="str">
        <f t="shared" si="20"/>
        <v>GD</v>
      </c>
      <c r="M40" t="str">
        <f t="shared" si="21"/>
        <v>KDGD</v>
      </c>
      <c r="N40" t="str">
        <f t="shared" si="30"/>
        <v>/</v>
      </c>
      <c r="O40">
        <f t="shared" si="13"/>
        <v>0</v>
      </c>
      <c r="P40" s="1">
        <f t="shared" si="31"/>
        <v>92</v>
      </c>
    </row>
    <row r="41" spans="1:16" x14ac:dyDescent="0.25">
      <c r="A41" s="5">
        <v>40</v>
      </c>
      <c r="B41" s="2" t="s">
        <v>37</v>
      </c>
      <c r="C41" s="9" t="str">
        <f t="shared" si="3"/>
        <v>50/090</v>
      </c>
      <c r="D41" s="13" t="str">
        <f t="shared" si="28"/>
        <v/>
      </c>
      <c r="E41" t="str">
        <f t="shared" si="22"/>
        <v>K</v>
      </c>
      <c r="F41" s="16" t="str">
        <f t="shared" si="23"/>
        <v>00</v>
      </c>
      <c r="G41" t="str">
        <f t="shared" si="24"/>
        <v>B</v>
      </c>
      <c r="H41" t="str">
        <f t="shared" si="25"/>
        <v>50</v>
      </c>
      <c r="I41" t="str">
        <f t="shared" si="26"/>
        <v>K</v>
      </c>
      <c r="J41" t="str">
        <f t="shared" si="27"/>
        <v>D</v>
      </c>
      <c r="K41" t="str">
        <f t="shared" si="29"/>
        <v>KB</v>
      </c>
      <c r="L41" t="str">
        <f t="shared" si="20"/>
        <v>KD</v>
      </c>
      <c r="M41" t="str">
        <f t="shared" si="21"/>
        <v>KBKD</v>
      </c>
      <c r="N41" t="str">
        <f t="shared" si="30"/>
        <v>/</v>
      </c>
      <c r="O41">
        <f t="shared" si="13"/>
        <v>0</v>
      </c>
      <c r="P41" s="1">
        <f t="shared" si="31"/>
        <v>90</v>
      </c>
    </row>
    <row r="42" spans="1:16" x14ac:dyDescent="0.25">
      <c r="A42" s="5">
        <v>41</v>
      </c>
      <c r="B42" s="2" t="s">
        <v>38</v>
      </c>
      <c r="C42" s="9" t="str">
        <f t="shared" si="3"/>
        <v>40/333</v>
      </c>
      <c r="D42" s="13" t="str">
        <f t="shared" si="28"/>
        <v/>
      </c>
      <c r="E42" t="str">
        <f t="shared" si="22"/>
        <v>K</v>
      </c>
      <c r="F42" s="16" t="str">
        <f t="shared" si="23"/>
        <v>63</v>
      </c>
      <c r="G42" t="str">
        <f t="shared" si="24"/>
        <v>D</v>
      </c>
      <c r="H42" t="str">
        <f t="shared" si="25"/>
        <v>40</v>
      </c>
      <c r="I42" t="str">
        <f t="shared" si="26"/>
        <v>K</v>
      </c>
      <c r="J42" t="str">
        <f t="shared" si="27"/>
        <v>B</v>
      </c>
      <c r="K42" t="str">
        <f t="shared" si="29"/>
        <v>KD</v>
      </c>
      <c r="L42" t="str">
        <f t="shared" si="20"/>
        <v>KB</v>
      </c>
      <c r="M42" t="str">
        <f t="shared" si="21"/>
        <v>KDKB</v>
      </c>
      <c r="N42" t="str">
        <f t="shared" si="30"/>
        <v>/</v>
      </c>
      <c r="O42" t="str">
        <f t="shared" si="13"/>
        <v/>
      </c>
      <c r="P42" s="1">
        <f t="shared" si="31"/>
        <v>333</v>
      </c>
    </row>
    <row r="43" spans="1:16" x14ac:dyDescent="0.25">
      <c r="A43" s="5">
        <v>42</v>
      </c>
      <c r="B43" s="2" t="s">
        <v>13</v>
      </c>
      <c r="C43" s="9" t="str">
        <f t="shared" si="3"/>
        <v>32/034</v>
      </c>
      <c r="D43" s="13" t="str">
        <f t="shared" si="28"/>
        <v/>
      </c>
      <c r="E43" t="str">
        <f t="shared" si="22"/>
        <v>K</v>
      </c>
      <c r="F43" s="16" t="str">
        <f t="shared" si="23"/>
        <v>56</v>
      </c>
      <c r="G43" t="str">
        <f t="shared" si="24"/>
        <v>B</v>
      </c>
      <c r="H43" t="str">
        <f t="shared" si="25"/>
        <v>32</v>
      </c>
      <c r="I43" t="str">
        <f t="shared" si="26"/>
        <v>K</v>
      </c>
      <c r="J43" t="str">
        <f t="shared" si="27"/>
        <v>D</v>
      </c>
      <c r="K43" t="str">
        <f t="shared" si="29"/>
        <v>KB</v>
      </c>
      <c r="L43" t="str">
        <f t="shared" si="20"/>
        <v>KD</v>
      </c>
      <c r="M43" t="str">
        <f t="shared" si="21"/>
        <v>KBKD</v>
      </c>
      <c r="N43" t="str">
        <f t="shared" si="30"/>
        <v>/</v>
      </c>
      <c r="O43">
        <f t="shared" si="13"/>
        <v>0</v>
      </c>
      <c r="P43" s="1">
        <f t="shared" si="31"/>
        <v>34</v>
      </c>
    </row>
    <row r="44" spans="1:16" x14ac:dyDescent="0.25">
      <c r="A44" s="5">
        <v>43</v>
      </c>
      <c r="B44" s="2" t="s">
        <v>34</v>
      </c>
      <c r="C44" s="9" t="str">
        <f t="shared" si="3"/>
        <v>54/100</v>
      </c>
      <c r="D44" s="13" t="str">
        <f t="shared" si="28"/>
        <v/>
      </c>
      <c r="E44" t="str">
        <f t="shared" si="22"/>
        <v>K</v>
      </c>
      <c r="F44" s="16" t="str">
        <f t="shared" si="23"/>
        <v>10</v>
      </c>
      <c r="G44" t="str">
        <f t="shared" si="24"/>
        <v>D</v>
      </c>
      <c r="H44" t="str">
        <f t="shared" si="25"/>
        <v>54</v>
      </c>
      <c r="I44" t="str">
        <f t="shared" si="26"/>
        <v>G</v>
      </c>
      <c r="J44" t="str">
        <f t="shared" si="27"/>
        <v>D</v>
      </c>
      <c r="K44" t="str">
        <f t="shared" si="29"/>
        <v>KD</v>
      </c>
      <c r="L44" t="str">
        <f t="shared" si="20"/>
        <v>GD</v>
      </c>
      <c r="M44" t="str">
        <f t="shared" si="21"/>
        <v>KDGD</v>
      </c>
      <c r="N44" t="str">
        <f t="shared" si="30"/>
        <v>/</v>
      </c>
      <c r="O44" t="str">
        <f t="shared" si="13"/>
        <v/>
      </c>
      <c r="P44" s="1">
        <f t="shared" si="31"/>
        <v>100</v>
      </c>
    </row>
    <row r="45" spans="1:16" x14ac:dyDescent="0.25">
      <c r="A45" s="5">
        <v>44</v>
      </c>
      <c r="B45" s="2" t="s">
        <v>8</v>
      </c>
      <c r="C45" s="9" t="str">
        <f t="shared" si="3"/>
        <v>39/329</v>
      </c>
      <c r="D45" s="13" t="str">
        <f t="shared" si="28"/>
        <v/>
      </c>
      <c r="E45" t="str">
        <f t="shared" si="22"/>
        <v>K</v>
      </c>
      <c r="F45" s="16" t="str">
        <f t="shared" si="23"/>
        <v>59</v>
      </c>
      <c r="G45" t="str">
        <f t="shared" si="24"/>
        <v>D</v>
      </c>
      <c r="H45" t="str">
        <f t="shared" si="25"/>
        <v>39</v>
      </c>
      <c r="I45" t="str">
        <f t="shared" si="26"/>
        <v>K</v>
      </c>
      <c r="J45" t="str">
        <f t="shared" si="27"/>
        <v>B</v>
      </c>
      <c r="K45" t="str">
        <f t="shared" si="29"/>
        <v>KD</v>
      </c>
      <c r="L45" t="str">
        <f t="shared" si="20"/>
        <v>KB</v>
      </c>
      <c r="M45" t="str">
        <f t="shared" si="21"/>
        <v>KDKB</v>
      </c>
      <c r="N45" t="str">
        <f t="shared" si="30"/>
        <v>/</v>
      </c>
      <c r="O45" t="str">
        <f t="shared" si="13"/>
        <v/>
      </c>
      <c r="P45" s="1">
        <f t="shared" si="31"/>
        <v>329</v>
      </c>
    </row>
    <row r="46" spans="1:16" x14ac:dyDescent="0.25">
      <c r="A46" s="5">
        <v>45</v>
      </c>
      <c r="B46" s="2" t="s">
        <v>39</v>
      </c>
      <c r="C46" s="9" t="str">
        <f t="shared" si="3"/>
        <v>48/323</v>
      </c>
      <c r="D46" s="13" t="str">
        <f t="shared" si="28"/>
        <v/>
      </c>
      <c r="E46" t="str">
        <f t="shared" si="22"/>
        <v>K</v>
      </c>
      <c r="F46" s="16" t="str">
        <f t="shared" si="23"/>
        <v>53</v>
      </c>
      <c r="G46" t="str">
        <f t="shared" si="24"/>
        <v>D</v>
      </c>
      <c r="H46" t="str">
        <f t="shared" si="25"/>
        <v>48</v>
      </c>
      <c r="I46" t="str">
        <f t="shared" si="26"/>
        <v>K</v>
      </c>
      <c r="J46" t="str">
        <f t="shared" si="27"/>
        <v>B</v>
      </c>
      <c r="K46" t="str">
        <f t="shared" si="29"/>
        <v>KD</v>
      </c>
      <c r="L46" t="str">
        <f t="shared" si="20"/>
        <v>KB</v>
      </c>
      <c r="M46" t="str">
        <f t="shared" si="21"/>
        <v>KDKB</v>
      </c>
      <c r="N46" t="str">
        <f t="shared" si="30"/>
        <v>/</v>
      </c>
      <c r="O46" t="str">
        <f t="shared" si="13"/>
        <v/>
      </c>
      <c r="P46" s="1">
        <f t="shared" si="31"/>
        <v>323</v>
      </c>
    </row>
    <row r="47" spans="1:16" x14ac:dyDescent="0.25">
      <c r="A47" s="5">
        <v>46</v>
      </c>
      <c r="B47" s="2" t="s">
        <v>40</v>
      </c>
      <c r="C47" s="9" t="str">
        <f t="shared" si="3"/>
        <v>38/344</v>
      </c>
      <c r="D47" s="13" t="str">
        <f t="shared" si="28"/>
        <v/>
      </c>
      <c r="E47" t="str">
        <f t="shared" si="22"/>
        <v>K</v>
      </c>
      <c r="F47" s="16" t="str">
        <f t="shared" si="23"/>
        <v>74</v>
      </c>
      <c r="G47" t="str">
        <f t="shared" si="24"/>
        <v>D</v>
      </c>
      <c r="H47" t="str">
        <f t="shared" si="25"/>
        <v>38</v>
      </c>
      <c r="I47" t="str">
        <f t="shared" si="26"/>
        <v>K</v>
      </c>
      <c r="J47" t="str">
        <f t="shared" si="27"/>
        <v>B</v>
      </c>
      <c r="K47" t="str">
        <f t="shared" si="29"/>
        <v>KD</v>
      </c>
      <c r="L47" t="str">
        <f t="shared" si="20"/>
        <v>KB</v>
      </c>
      <c r="M47" t="str">
        <f t="shared" si="21"/>
        <v>KDKB</v>
      </c>
      <c r="N47" t="str">
        <f t="shared" si="30"/>
        <v>/</v>
      </c>
      <c r="O47" t="str">
        <f t="shared" si="13"/>
        <v/>
      </c>
      <c r="P47" s="1">
        <f t="shared" si="31"/>
        <v>344</v>
      </c>
    </row>
    <row r="48" spans="1:16" x14ac:dyDescent="0.25">
      <c r="A48" s="5">
        <v>47</v>
      </c>
      <c r="B48" s="2" t="s">
        <v>41</v>
      </c>
      <c r="C48" s="9" t="str">
        <f t="shared" si="3"/>
        <v>59/082</v>
      </c>
      <c r="D48" s="13" t="str">
        <f t="shared" si="28"/>
        <v/>
      </c>
      <c r="E48" t="str">
        <f t="shared" si="22"/>
        <v>K</v>
      </c>
      <c r="F48" s="16" t="str">
        <f t="shared" si="23"/>
        <v>08</v>
      </c>
      <c r="G48" t="str">
        <f t="shared" si="24"/>
        <v>B</v>
      </c>
      <c r="H48" t="str">
        <f t="shared" si="25"/>
        <v>59</v>
      </c>
      <c r="I48" t="str">
        <f t="shared" si="26"/>
        <v>K</v>
      </c>
      <c r="J48" t="str">
        <f t="shared" si="27"/>
        <v>D</v>
      </c>
      <c r="K48" t="str">
        <f t="shared" si="29"/>
        <v>KB</v>
      </c>
      <c r="L48" t="str">
        <f t="shared" si="20"/>
        <v>KD</v>
      </c>
      <c r="M48" t="str">
        <f t="shared" si="21"/>
        <v>KBKD</v>
      </c>
      <c r="N48" t="str">
        <f t="shared" si="30"/>
        <v>/</v>
      </c>
      <c r="O48">
        <f t="shared" si="13"/>
        <v>0</v>
      </c>
      <c r="P48" s="1">
        <f t="shared" si="31"/>
        <v>82</v>
      </c>
    </row>
    <row r="49" spans="1:16" x14ac:dyDescent="0.25">
      <c r="A49" s="5">
        <v>48</v>
      </c>
      <c r="B49" s="2" t="s">
        <v>42</v>
      </c>
      <c r="C49" s="9" t="str">
        <f t="shared" si="3"/>
        <v>64/045</v>
      </c>
      <c r="D49" s="13" t="str">
        <f t="shared" si="28"/>
        <v/>
      </c>
      <c r="E49" t="str">
        <f t="shared" si="22"/>
        <v>K</v>
      </c>
      <c r="F49" s="16" t="str">
        <f t="shared" si="23"/>
        <v>45</v>
      </c>
      <c r="G49" t="str">
        <f t="shared" si="24"/>
        <v>B</v>
      </c>
      <c r="H49" t="str">
        <f t="shared" si="25"/>
        <v>64</v>
      </c>
      <c r="I49" t="str">
        <f t="shared" si="26"/>
        <v>K</v>
      </c>
      <c r="J49" t="str">
        <f t="shared" si="27"/>
        <v>D</v>
      </c>
      <c r="K49" t="str">
        <f t="shared" si="29"/>
        <v>KB</v>
      </c>
      <c r="L49" t="str">
        <f t="shared" si="20"/>
        <v>KD</v>
      </c>
      <c r="M49" t="str">
        <f t="shared" si="21"/>
        <v>KBKD</v>
      </c>
      <c r="N49" t="str">
        <f t="shared" si="30"/>
        <v>/</v>
      </c>
      <c r="O49">
        <f t="shared" si="13"/>
        <v>0</v>
      </c>
      <c r="P49" s="1">
        <f t="shared" si="31"/>
        <v>45</v>
      </c>
    </row>
    <row r="50" spans="1:16" x14ac:dyDescent="0.25">
      <c r="A50" s="5">
        <v>49</v>
      </c>
      <c r="B50" s="2" t="s">
        <v>8</v>
      </c>
      <c r="C50" s="9" t="str">
        <f t="shared" si="3"/>
        <v>39/329</v>
      </c>
      <c r="D50" s="13" t="str">
        <f t="shared" si="28"/>
        <v/>
      </c>
      <c r="E50" t="str">
        <f t="shared" si="22"/>
        <v>K</v>
      </c>
      <c r="F50" s="16" t="str">
        <f t="shared" si="23"/>
        <v>59</v>
      </c>
      <c r="G50" t="str">
        <f t="shared" si="24"/>
        <v>D</v>
      </c>
      <c r="H50" t="str">
        <f t="shared" si="25"/>
        <v>39</v>
      </c>
      <c r="I50" t="str">
        <f t="shared" si="26"/>
        <v>K</v>
      </c>
      <c r="J50" t="str">
        <f t="shared" si="27"/>
        <v>B</v>
      </c>
      <c r="K50" t="str">
        <f t="shared" si="29"/>
        <v>KD</v>
      </c>
      <c r="L50" t="str">
        <f t="shared" si="20"/>
        <v>KB</v>
      </c>
      <c r="M50" t="str">
        <f t="shared" si="21"/>
        <v>KDKB</v>
      </c>
      <c r="N50" t="str">
        <f t="shared" si="30"/>
        <v>/</v>
      </c>
      <c r="O50" t="str">
        <f t="shared" si="13"/>
        <v/>
      </c>
      <c r="P50" s="1">
        <f t="shared" si="31"/>
        <v>329</v>
      </c>
    </row>
    <row r="51" spans="1:16" x14ac:dyDescent="0.25">
      <c r="A51" s="5">
        <v>50</v>
      </c>
      <c r="B51" s="2" t="s">
        <v>43</v>
      </c>
      <c r="C51" s="9" t="str">
        <f t="shared" si="3"/>
        <v>59/090</v>
      </c>
      <c r="D51" s="13" t="str">
        <f t="shared" si="28"/>
        <v/>
      </c>
      <c r="E51" t="str">
        <f t="shared" si="22"/>
        <v>K</v>
      </c>
      <c r="F51" s="16" t="str">
        <f t="shared" si="23"/>
        <v>00</v>
      </c>
      <c r="G51" t="str">
        <f t="shared" si="24"/>
        <v>B</v>
      </c>
      <c r="H51" t="str">
        <f t="shared" si="25"/>
        <v>59</v>
      </c>
      <c r="I51" t="str">
        <f t="shared" si="26"/>
        <v>K</v>
      </c>
      <c r="J51" t="str">
        <f t="shared" si="27"/>
        <v>D</v>
      </c>
      <c r="K51" t="str">
        <f t="shared" si="29"/>
        <v>KB</v>
      </c>
      <c r="L51" t="str">
        <f t="shared" si="20"/>
        <v>KD</v>
      </c>
      <c r="M51" t="str">
        <f t="shared" si="21"/>
        <v>KBKD</v>
      </c>
      <c r="N51" t="str">
        <f t="shared" si="30"/>
        <v>/</v>
      </c>
      <c r="O51">
        <f t="shared" si="13"/>
        <v>0</v>
      </c>
      <c r="P51" s="1">
        <f t="shared" si="31"/>
        <v>90</v>
      </c>
    </row>
    <row r="52" spans="1:16" x14ac:dyDescent="0.25">
      <c r="A52" s="5">
        <v>51</v>
      </c>
      <c r="B52" s="2" t="s">
        <v>5</v>
      </c>
      <c r="C52" s="9" t="str">
        <f t="shared" si="3"/>
        <v>60/032</v>
      </c>
      <c r="D52" s="13" t="str">
        <f t="shared" si="28"/>
        <v/>
      </c>
      <c r="E52" t="str">
        <f t="shared" si="22"/>
        <v>K</v>
      </c>
      <c r="F52" s="16" t="str">
        <f t="shared" si="23"/>
        <v>58</v>
      </c>
      <c r="G52" t="str">
        <f t="shared" si="24"/>
        <v>B</v>
      </c>
      <c r="H52" t="str">
        <f t="shared" si="25"/>
        <v>60</v>
      </c>
      <c r="I52" t="str">
        <f t="shared" si="26"/>
        <v>K</v>
      </c>
      <c r="J52" t="str">
        <f t="shared" si="27"/>
        <v>D</v>
      </c>
      <c r="K52" t="str">
        <f t="shared" si="29"/>
        <v>KB</v>
      </c>
      <c r="L52" t="str">
        <f t="shared" si="20"/>
        <v>KD</v>
      </c>
      <c r="M52" t="str">
        <f t="shared" si="21"/>
        <v>KBKD</v>
      </c>
      <c r="N52" t="str">
        <f t="shared" si="30"/>
        <v>/</v>
      </c>
      <c r="O52">
        <f t="shared" si="13"/>
        <v>0</v>
      </c>
      <c r="P52" s="1">
        <f t="shared" si="31"/>
        <v>32</v>
      </c>
    </row>
    <row r="53" spans="1:16" x14ac:dyDescent="0.25">
      <c r="A53" s="5">
        <v>52</v>
      </c>
      <c r="B53" s="2" t="s">
        <v>44</v>
      </c>
      <c r="C53" s="9" t="str">
        <f t="shared" si="3"/>
        <v>28/341</v>
      </c>
      <c r="D53" s="13" t="str">
        <f t="shared" si="28"/>
        <v/>
      </c>
      <c r="E53" t="str">
        <f t="shared" si="22"/>
        <v>K</v>
      </c>
      <c r="F53" s="16" t="str">
        <f t="shared" si="23"/>
        <v>71</v>
      </c>
      <c r="G53" t="str">
        <f t="shared" si="24"/>
        <v>D</v>
      </c>
      <c r="H53" t="str">
        <f t="shared" si="25"/>
        <v>28</v>
      </c>
      <c r="I53" t="str">
        <f t="shared" si="26"/>
        <v>K</v>
      </c>
      <c r="J53" t="str">
        <f t="shared" si="27"/>
        <v>B</v>
      </c>
      <c r="K53" t="str">
        <f t="shared" si="29"/>
        <v>KD</v>
      </c>
      <c r="L53" t="str">
        <f t="shared" si="20"/>
        <v>KB</v>
      </c>
      <c r="M53" t="str">
        <f t="shared" si="21"/>
        <v>KDKB</v>
      </c>
      <c r="N53" t="str">
        <f t="shared" si="30"/>
        <v>/</v>
      </c>
      <c r="O53" t="str">
        <f t="shared" si="13"/>
        <v/>
      </c>
      <c r="P53" s="1">
        <f t="shared" si="31"/>
        <v>341</v>
      </c>
    </row>
    <row r="54" spans="1:16" x14ac:dyDescent="0.25">
      <c r="A54" s="5">
        <v>53</v>
      </c>
      <c r="B54" s="2" t="s">
        <v>45</v>
      </c>
      <c r="C54" s="9" t="str">
        <f t="shared" si="3"/>
        <v>32/347</v>
      </c>
      <c r="D54" s="13" t="str">
        <f t="shared" si="28"/>
        <v/>
      </c>
      <c r="E54" t="str">
        <f t="shared" si="22"/>
        <v>K</v>
      </c>
      <c r="F54" s="16" t="str">
        <f t="shared" si="23"/>
        <v>77</v>
      </c>
      <c r="G54" t="str">
        <f t="shared" si="24"/>
        <v>D</v>
      </c>
      <c r="H54" t="str">
        <f t="shared" si="25"/>
        <v>32</v>
      </c>
      <c r="I54" t="str">
        <f t="shared" si="26"/>
        <v>K</v>
      </c>
      <c r="J54" t="str">
        <f t="shared" si="27"/>
        <v>B</v>
      </c>
      <c r="K54" t="str">
        <f t="shared" si="29"/>
        <v>KD</v>
      </c>
      <c r="L54" t="str">
        <f t="shared" si="20"/>
        <v>KB</v>
      </c>
      <c r="M54" t="str">
        <f t="shared" si="21"/>
        <v>KDKB</v>
      </c>
      <c r="N54" t="str">
        <f t="shared" si="30"/>
        <v>/</v>
      </c>
      <c r="O54" t="str">
        <f t="shared" si="13"/>
        <v/>
      </c>
      <c r="P54" s="1">
        <f t="shared" si="31"/>
        <v>347</v>
      </c>
    </row>
    <row r="55" spans="1:16" x14ac:dyDescent="0.25">
      <c r="A55" s="5">
        <v>54</v>
      </c>
      <c r="B55" s="2" t="s">
        <v>46</v>
      </c>
      <c r="C55" s="9" t="str">
        <f t="shared" si="3"/>
        <v>68/036</v>
      </c>
      <c r="D55" s="13" t="str">
        <f t="shared" si="28"/>
        <v/>
      </c>
      <c r="E55" t="str">
        <f t="shared" si="22"/>
        <v>K</v>
      </c>
      <c r="F55" s="16" t="str">
        <f t="shared" si="23"/>
        <v>54</v>
      </c>
      <c r="G55" t="str">
        <f t="shared" si="24"/>
        <v>B</v>
      </c>
      <c r="H55" t="str">
        <f t="shared" si="25"/>
        <v>68</v>
      </c>
      <c r="I55" t="str">
        <f t="shared" si="26"/>
        <v>K</v>
      </c>
      <c r="J55" t="str">
        <f t="shared" si="27"/>
        <v>D</v>
      </c>
      <c r="K55" t="str">
        <f t="shared" si="29"/>
        <v>KB</v>
      </c>
      <c r="L55" t="str">
        <f t="shared" si="20"/>
        <v>KD</v>
      </c>
      <c r="M55" t="str">
        <f t="shared" si="21"/>
        <v>KBKD</v>
      </c>
      <c r="N55" t="str">
        <f t="shared" si="30"/>
        <v>/</v>
      </c>
      <c r="O55">
        <f t="shared" si="13"/>
        <v>0</v>
      </c>
      <c r="P55" s="1">
        <f t="shared" si="31"/>
        <v>36</v>
      </c>
    </row>
    <row r="56" spans="1:16" x14ac:dyDescent="0.25">
      <c r="A56" s="5">
        <v>55</v>
      </c>
      <c r="B56" s="2" t="s">
        <v>20</v>
      </c>
      <c r="C56" s="9" t="str">
        <f t="shared" si="3"/>
        <v>49/091</v>
      </c>
      <c r="D56" s="13" t="str">
        <f t="shared" si="28"/>
        <v/>
      </c>
      <c r="E56" t="str">
        <f t="shared" si="22"/>
        <v>K</v>
      </c>
      <c r="F56" s="16" t="str">
        <f t="shared" si="23"/>
        <v>01</v>
      </c>
      <c r="G56" t="str">
        <f t="shared" si="24"/>
        <v>D</v>
      </c>
      <c r="H56" t="str">
        <f t="shared" si="25"/>
        <v>49</v>
      </c>
      <c r="I56" t="str">
        <f t="shared" si="26"/>
        <v>G</v>
      </c>
      <c r="J56" t="str">
        <f t="shared" si="27"/>
        <v>D</v>
      </c>
      <c r="K56" t="str">
        <f t="shared" si="29"/>
        <v>KD</v>
      </c>
      <c r="L56" t="str">
        <f t="shared" si="20"/>
        <v>GD</v>
      </c>
      <c r="M56" t="str">
        <f t="shared" si="21"/>
        <v>KDGD</v>
      </c>
      <c r="N56" t="str">
        <f t="shared" si="30"/>
        <v>/</v>
      </c>
      <c r="O56">
        <f t="shared" si="13"/>
        <v>0</v>
      </c>
      <c r="P56" s="1">
        <f t="shared" si="31"/>
        <v>91</v>
      </c>
    </row>
    <row r="57" spans="1:16" x14ac:dyDescent="0.25">
      <c r="A57" s="5">
        <v>56</v>
      </c>
      <c r="B57" s="2" t="s">
        <v>47</v>
      </c>
      <c r="C57" s="9" t="str">
        <f t="shared" si="3"/>
        <v>52/329</v>
      </c>
      <c r="D57" s="13" t="str">
        <f t="shared" si="28"/>
        <v/>
      </c>
      <c r="E57" t="str">
        <f t="shared" si="22"/>
        <v>K</v>
      </c>
      <c r="F57" s="16" t="str">
        <f t="shared" si="23"/>
        <v>59</v>
      </c>
      <c r="G57" t="str">
        <f t="shared" si="24"/>
        <v>D</v>
      </c>
      <c r="H57" t="str">
        <f t="shared" si="25"/>
        <v>52</v>
      </c>
      <c r="I57" t="str">
        <f t="shared" si="26"/>
        <v>K</v>
      </c>
      <c r="J57" t="str">
        <f t="shared" si="27"/>
        <v>B</v>
      </c>
      <c r="K57" t="str">
        <f t="shared" si="29"/>
        <v>KD</v>
      </c>
      <c r="L57" t="str">
        <f t="shared" si="20"/>
        <v>KB</v>
      </c>
      <c r="M57" t="str">
        <f t="shared" si="21"/>
        <v>KDKB</v>
      </c>
      <c r="N57" t="str">
        <f t="shared" si="30"/>
        <v>/</v>
      </c>
      <c r="O57" t="str">
        <f t="shared" si="13"/>
        <v/>
      </c>
      <c r="P57" s="1">
        <f t="shared" si="31"/>
        <v>329</v>
      </c>
    </row>
    <row r="58" spans="1:16" x14ac:dyDescent="0.25">
      <c r="A58" s="5">
        <v>57</v>
      </c>
      <c r="B58" s="2" t="s">
        <v>48</v>
      </c>
      <c r="C58" s="9" t="str">
        <f t="shared" si="3"/>
        <v>37/102</v>
      </c>
      <c r="D58" s="13" t="str">
        <f t="shared" si="28"/>
        <v/>
      </c>
      <c r="E58" t="str">
        <f t="shared" si="22"/>
        <v>K</v>
      </c>
      <c r="F58" s="16" t="str">
        <f t="shared" si="23"/>
        <v>12</v>
      </c>
      <c r="G58" t="str">
        <f t="shared" si="24"/>
        <v>D</v>
      </c>
      <c r="H58" t="str">
        <f t="shared" si="25"/>
        <v>37</v>
      </c>
      <c r="I58" t="str">
        <f t="shared" si="26"/>
        <v>G</v>
      </c>
      <c r="J58" t="str">
        <f t="shared" si="27"/>
        <v>D</v>
      </c>
      <c r="K58" t="str">
        <f t="shared" si="29"/>
        <v>KD</v>
      </c>
      <c r="L58" t="str">
        <f t="shared" si="20"/>
        <v>GD</v>
      </c>
      <c r="M58" t="str">
        <f t="shared" si="21"/>
        <v>KDGD</v>
      </c>
      <c r="N58" t="str">
        <f t="shared" si="30"/>
        <v>/</v>
      </c>
      <c r="O58" t="str">
        <f t="shared" si="13"/>
        <v/>
      </c>
      <c r="P58" s="1">
        <f t="shared" si="31"/>
        <v>102</v>
      </c>
    </row>
    <row r="59" spans="1:16" x14ac:dyDescent="0.25">
      <c r="A59" s="5">
        <v>58</v>
      </c>
      <c r="B59" s="2" t="s">
        <v>49</v>
      </c>
      <c r="C59" s="9" t="str">
        <f t="shared" si="3"/>
        <v>50/045</v>
      </c>
      <c r="D59" s="13" t="str">
        <f t="shared" si="28"/>
        <v/>
      </c>
      <c r="E59" t="str">
        <f t="shared" si="22"/>
        <v>K</v>
      </c>
      <c r="F59" s="16" t="str">
        <f t="shared" si="23"/>
        <v>45</v>
      </c>
      <c r="G59" t="str">
        <f t="shared" si="24"/>
        <v>B</v>
      </c>
      <c r="H59" t="str">
        <f t="shared" si="25"/>
        <v>50</v>
      </c>
      <c r="I59" t="str">
        <f t="shared" si="26"/>
        <v>K</v>
      </c>
      <c r="J59" t="str">
        <f t="shared" si="27"/>
        <v>D</v>
      </c>
      <c r="K59" t="str">
        <f t="shared" si="29"/>
        <v>KB</v>
      </c>
      <c r="L59" t="str">
        <f t="shared" si="20"/>
        <v>KD</v>
      </c>
      <c r="M59" t="str">
        <f t="shared" si="21"/>
        <v>KBKD</v>
      </c>
      <c r="N59" t="str">
        <f t="shared" si="30"/>
        <v>/</v>
      </c>
      <c r="O59">
        <f t="shared" si="13"/>
        <v>0</v>
      </c>
      <c r="P59" s="1">
        <f t="shared" si="31"/>
        <v>45</v>
      </c>
    </row>
    <row r="60" spans="1:16" x14ac:dyDescent="0.25">
      <c r="A60" s="5">
        <v>59</v>
      </c>
      <c r="B60" s="2" t="s">
        <v>50</v>
      </c>
      <c r="C60" s="9" t="str">
        <f t="shared" si="3"/>
        <v>72/030</v>
      </c>
      <c r="D60" s="13" t="str">
        <f t="shared" si="28"/>
        <v/>
      </c>
      <c r="E60" t="str">
        <f t="shared" si="22"/>
        <v>K</v>
      </c>
      <c r="F60" s="16" t="str">
        <f t="shared" si="23"/>
        <v>60</v>
      </c>
      <c r="G60" t="str">
        <f t="shared" si="24"/>
        <v>B</v>
      </c>
      <c r="H60" t="str">
        <f t="shared" si="25"/>
        <v>72</v>
      </c>
      <c r="I60" t="str">
        <f t="shared" si="26"/>
        <v>K</v>
      </c>
      <c r="J60" t="str">
        <f t="shared" si="27"/>
        <v>D</v>
      </c>
      <c r="K60" t="str">
        <f t="shared" si="29"/>
        <v>KB</v>
      </c>
      <c r="L60" t="str">
        <f t="shared" si="20"/>
        <v>KD</v>
      </c>
      <c r="M60" t="str">
        <f t="shared" si="21"/>
        <v>KBKD</v>
      </c>
      <c r="N60" t="str">
        <f t="shared" si="30"/>
        <v>/</v>
      </c>
      <c r="O60">
        <f t="shared" si="13"/>
        <v>0</v>
      </c>
      <c r="P60" s="1">
        <f t="shared" si="31"/>
        <v>30</v>
      </c>
    </row>
    <row r="61" spans="1:16" x14ac:dyDescent="0.25">
      <c r="A61" s="5">
        <v>60</v>
      </c>
      <c r="B61" s="2" t="s">
        <v>51</v>
      </c>
      <c r="C61" s="9" t="str">
        <f t="shared" si="3"/>
        <v>47/350</v>
      </c>
      <c r="D61" s="13" t="str">
        <f t="shared" si="28"/>
        <v/>
      </c>
      <c r="E61" t="str">
        <f t="shared" si="22"/>
        <v>K</v>
      </c>
      <c r="F61" s="16" t="str">
        <f t="shared" si="23"/>
        <v>80</v>
      </c>
      <c r="G61" t="str">
        <f t="shared" si="24"/>
        <v>D</v>
      </c>
      <c r="H61" t="str">
        <f t="shared" si="25"/>
        <v>47</v>
      </c>
      <c r="I61" t="str">
        <f t="shared" si="26"/>
        <v>K</v>
      </c>
      <c r="J61" t="str">
        <f t="shared" si="27"/>
        <v>B</v>
      </c>
      <c r="K61" t="str">
        <f t="shared" si="29"/>
        <v>KD</v>
      </c>
      <c r="L61" t="str">
        <f t="shared" si="20"/>
        <v>KB</v>
      </c>
      <c r="M61" t="str">
        <f t="shared" si="21"/>
        <v>KDKB</v>
      </c>
      <c r="N61" t="str">
        <f t="shared" si="30"/>
        <v>/</v>
      </c>
      <c r="O61" t="str">
        <f t="shared" si="13"/>
        <v/>
      </c>
      <c r="P61" s="1">
        <f t="shared" si="31"/>
        <v>350</v>
      </c>
    </row>
    <row r="62" spans="1:16" x14ac:dyDescent="0.25">
      <c r="A62" s="5">
        <v>61</v>
      </c>
      <c r="B62" s="2" t="s">
        <v>52</v>
      </c>
      <c r="C62" s="9" t="str">
        <f t="shared" si="3"/>
        <v>57/017</v>
      </c>
      <c r="D62" s="13" t="str">
        <f t="shared" si="28"/>
        <v/>
      </c>
      <c r="E62" t="str">
        <f t="shared" si="22"/>
        <v>K</v>
      </c>
      <c r="F62" s="16" t="str">
        <f t="shared" si="23"/>
        <v>73</v>
      </c>
      <c r="G62" t="str">
        <f t="shared" si="24"/>
        <v>B</v>
      </c>
      <c r="H62" t="str">
        <f t="shared" si="25"/>
        <v>57</v>
      </c>
      <c r="I62" t="str">
        <f t="shared" si="26"/>
        <v>K</v>
      </c>
      <c r="J62" t="str">
        <f t="shared" si="27"/>
        <v>D</v>
      </c>
      <c r="K62" t="str">
        <f t="shared" si="29"/>
        <v>KB</v>
      </c>
      <c r="L62" t="str">
        <f t="shared" si="20"/>
        <v>KD</v>
      </c>
      <c r="M62" t="str">
        <f t="shared" si="21"/>
        <v>KBKD</v>
      </c>
      <c r="N62" t="str">
        <f t="shared" si="30"/>
        <v>/</v>
      </c>
      <c r="O62">
        <f t="shared" si="13"/>
        <v>0</v>
      </c>
      <c r="P62" s="1">
        <f t="shared" si="31"/>
        <v>17</v>
      </c>
    </row>
    <row r="63" spans="1:16" x14ac:dyDescent="0.25">
      <c r="A63" s="5">
        <v>62</v>
      </c>
      <c r="B63" s="2" t="s">
        <v>53</v>
      </c>
      <c r="C63" s="9" t="str">
        <f t="shared" si="3"/>
        <v>40/207</v>
      </c>
      <c r="D63" s="13" t="str">
        <f t="shared" si="28"/>
        <v/>
      </c>
      <c r="E63" t="str">
        <f t="shared" si="22"/>
        <v>K</v>
      </c>
      <c r="F63" s="16" t="str">
        <f t="shared" si="23"/>
        <v>63</v>
      </c>
      <c r="G63" t="str">
        <f t="shared" si="24"/>
        <v>B</v>
      </c>
      <c r="H63" t="str">
        <f t="shared" si="25"/>
        <v>40</v>
      </c>
      <c r="I63" t="str">
        <f t="shared" si="26"/>
        <v>G</v>
      </c>
      <c r="J63" t="str">
        <f t="shared" si="27"/>
        <v>B</v>
      </c>
      <c r="K63" t="str">
        <f t="shared" si="29"/>
        <v>KB</v>
      </c>
      <c r="L63" t="str">
        <f t="shared" si="20"/>
        <v>GB</v>
      </c>
      <c r="M63" t="str">
        <f t="shared" si="21"/>
        <v>KBGB</v>
      </c>
      <c r="N63" t="str">
        <f t="shared" si="30"/>
        <v>/</v>
      </c>
      <c r="O63" t="str">
        <f t="shared" si="13"/>
        <v/>
      </c>
      <c r="P63" s="1">
        <f t="shared" si="31"/>
        <v>207</v>
      </c>
    </row>
    <row r="64" spans="1:16" x14ac:dyDescent="0.25">
      <c r="A64" s="5">
        <v>63</v>
      </c>
      <c r="B64" s="2" t="s">
        <v>54</v>
      </c>
      <c r="C64" s="9" t="str">
        <f t="shared" si="3"/>
        <v>48/347</v>
      </c>
      <c r="D64" s="13" t="str">
        <f t="shared" si="28"/>
        <v/>
      </c>
      <c r="E64" t="str">
        <f t="shared" si="22"/>
        <v>K</v>
      </c>
      <c r="F64" s="16" t="str">
        <f t="shared" si="23"/>
        <v>77</v>
      </c>
      <c r="G64" t="str">
        <f t="shared" si="24"/>
        <v>D</v>
      </c>
      <c r="H64" t="str">
        <f t="shared" si="25"/>
        <v>48</v>
      </c>
      <c r="I64" t="str">
        <f t="shared" si="26"/>
        <v>K</v>
      </c>
      <c r="J64" t="str">
        <f t="shared" si="27"/>
        <v>B</v>
      </c>
      <c r="K64" t="str">
        <f t="shared" si="29"/>
        <v>KD</v>
      </c>
      <c r="L64" t="str">
        <f t="shared" si="20"/>
        <v>KB</v>
      </c>
      <c r="M64" t="str">
        <f t="shared" si="21"/>
        <v>KDKB</v>
      </c>
      <c r="N64" t="str">
        <f t="shared" si="30"/>
        <v>/</v>
      </c>
      <c r="O64" t="str">
        <f t="shared" si="13"/>
        <v/>
      </c>
      <c r="P64" s="1">
        <f t="shared" si="31"/>
        <v>347</v>
      </c>
    </row>
    <row r="65" spans="1:16" x14ac:dyDescent="0.25">
      <c r="A65" s="5">
        <v>64</v>
      </c>
      <c r="B65" s="2" t="s">
        <v>55</v>
      </c>
      <c r="C65" s="9" t="str">
        <f t="shared" si="3"/>
        <v>43/049</v>
      </c>
      <c r="D65" s="13" t="str">
        <f t="shared" si="28"/>
        <v/>
      </c>
      <c r="E65" t="str">
        <f t="shared" si="22"/>
        <v>K</v>
      </c>
      <c r="F65" s="16" t="str">
        <f t="shared" si="23"/>
        <v>41</v>
      </c>
      <c r="G65" t="str">
        <f t="shared" si="24"/>
        <v>B</v>
      </c>
      <c r="H65" t="str">
        <f t="shared" si="25"/>
        <v>43</v>
      </c>
      <c r="I65" t="str">
        <f t="shared" si="26"/>
        <v>K</v>
      </c>
      <c r="J65" t="str">
        <f t="shared" si="27"/>
        <v>D</v>
      </c>
      <c r="K65" t="str">
        <f t="shared" si="29"/>
        <v>KB</v>
      </c>
      <c r="L65" t="str">
        <f t="shared" si="20"/>
        <v>KD</v>
      </c>
      <c r="M65" t="str">
        <f t="shared" si="21"/>
        <v>KBKD</v>
      </c>
      <c r="N65" t="str">
        <f t="shared" si="30"/>
        <v>/</v>
      </c>
      <c r="O65">
        <f t="shared" si="13"/>
        <v>0</v>
      </c>
      <c r="P65" s="1">
        <f t="shared" si="31"/>
        <v>49</v>
      </c>
    </row>
    <row r="66" spans="1:16" x14ac:dyDescent="0.25">
      <c r="A66" s="5">
        <v>65</v>
      </c>
      <c r="B66" s="2" t="s">
        <v>56</v>
      </c>
      <c r="C66" s="9" t="str">
        <f t="shared" si="3"/>
        <v>36/315</v>
      </c>
      <c r="D66" s="13" t="str">
        <f t="shared" si="28"/>
        <v/>
      </c>
      <c r="E66" t="str">
        <f t="shared" si="22"/>
        <v>K</v>
      </c>
      <c r="F66" s="16" t="str">
        <f t="shared" si="23"/>
        <v>45</v>
      </c>
      <c r="G66" t="str">
        <f t="shared" si="24"/>
        <v>D</v>
      </c>
      <c r="H66" t="str">
        <f t="shared" si="25"/>
        <v>36</v>
      </c>
      <c r="I66" t="str">
        <f t="shared" si="26"/>
        <v>K</v>
      </c>
      <c r="J66" t="str">
        <f t="shared" si="27"/>
        <v>B</v>
      </c>
      <c r="K66" t="str">
        <f t="shared" ref="K66:K97" si="32">CONCATENATE(E66,G66)</f>
        <v>KD</v>
      </c>
      <c r="L66" t="str">
        <f t="shared" si="20"/>
        <v>KB</v>
      </c>
      <c r="M66" t="str">
        <f t="shared" si="21"/>
        <v>KDKB</v>
      </c>
      <c r="N66" t="str">
        <f t="shared" ref="N66:N97" si="33">IF(E66="K","/","")</f>
        <v>/</v>
      </c>
      <c r="O66" t="str">
        <f t="shared" si="13"/>
        <v/>
      </c>
      <c r="P66" s="1">
        <f t="shared" ref="P66:P97" si="34">IF(M66="KBKD",90-F66,IF(M66="KBGB",270-F66,IF(M66="KDKB",270+F66,IF(M66="KDGD",90+F66,""))))</f>
        <v>315</v>
      </c>
    </row>
    <row r="67" spans="1:16" x14ac:dyDescent="0.25">
      <c r="A67" s="5">
        <v>66</v>
      </c>
      <c r="B67" s="2" t="s">
        <v>57</v>
      </c>
      <c r="C67" s="9" t="str">
        <f t="shared" ref="C67:C130" si="35">CONCATENATE(H67,N67,O67,P67)</f>
        <v>42/350</v>
      </c>
      <c r="D67" s="13" t="str">
        <f t="shared" si="28"/>
        <v/>
      </c>
      <c r="E67" t="str">
        <f t="shared" si="22"/>
        <v>K</v>
      </c>
      <c r="F67" s="16" t="str">
        <f t="shared" si="23"/>
        <v>80</v>
      </c>
      <c r="G67" t="str">
        <f t="shared" si="24"/>
        <v>D</v>
      </c>
      <c r="H67" t="str">
        <f t="shared" si="25"/>
        <v>42</v>
      </c>
      <c r="I67" t="str">
        <f t="shared" si="26"/>
        <v>K</v>
      </c>
      <c r="J67" t="str">
        <f t="shared" si="27"/>
        <v>B</v>
      </c>
      <c r="K67" t="str">
        <f t="shared" si="32"/>
        <v>KD</v>
      </c>
      <c r="L67" t="str">
        <f t="shared" si="20"/>
        <v>KB</v>
      </c>
      <c r="M67" t="str">
        <f t="shared" si="21"/>
        <v>KDKB</v>
      </c>
      <c r="N67" t="str">
        <f t="shared" si="33"/>
        <v>/</v>
      </c>
      <c r="O67" t="str">
        <f t="shared" ref="O67:O130" si="36">IF(P67&lt;10,0,IF(P67&lt;100,0,""))</f>
        <v/>
      </c>
      <c r="P67" s="1">
        <f t="shared" si="34"/>
        <v>350</v>
      </c>
    </row>
    <row r="68" spans="1:16" x14ac:dyDescent="0.25">
      <c r="A68" s="5">
        <v>67</v>
      </c>
      <c r="B68" s="2" t="s">
        <v>58</v>
      </c>
      <c r="C68" s="9" t="str">
        <f t="shared" si="35"/>
        <v>39/345</v>
      </c>
      <c r="D68" s="13" t="str">
        <f t="shared" si="28"/>
        <v/>
      </c>
      <c r="E68" t="str">
        <f t="shared" si="22"/>
        <v>K</v>
      </c>
      <c r="F68" s="16" t="str">
        <f t="shared" si="23"/>
        <v>75</v>
      </c>
      <c r="G68" t="str">
        <f t="shared" si="24"/>
        <v>D</v>
      </c>
      <c r="H68" t="str">
        <f t="shared" si="25"/>
        <v>39</v>
      </c>
      <c r="I68" t="str">
        <f t="shared" si="26"/>
        <v>K</v>
      </c>
      <c r="J68" t="str">
        <f t="shared" si="27"/>
        <v>B</v>
      </c>
      <c r="K68" t="str">
        <f t="shared" si="32"/>
        <v>KD</v>
      </c>
      <c r="L68" t="str">
        <f t="shared" si="20"/>
        <v>KB</v>
      </c>
      <c r="M68" t="str">
        <f t="shared" si="21"/>
        <v>KDKB</v>
      </c>
      <c r="N68" t="str">
        <f t="shared" si="33"/>
        <v>/</v>
      </c>
      <c r="O68" t="str">
        <f t="shared" si="36"/>
        <v/>
      </c>
      <c r="P68" s="1">
        <f t="shared" si="34"/>
        <v>345</v>
      </c>
    </row>
    <row r="69" spans="1:16" x14ac:dyDescent="0.25">
      <c r="A69" s="5">
        <v>68</v>
      </c>
      <c r="B69" s="2" t="s">
        <v>59</v>
      </c>
      <c r="C69" s="9" t="str">
        <f t="shared" si="35"/>
        <v>36/090</v>
      </c>
      <c r="D69" s="13" t="str">
        <f t="shared" si="28"/>
        <v/>
      </c>
      <c r="E69" t="str">
        <f t="shared" si="22"/>
        <v>K</v>
      </c>
      <c r="F69" s="16" t="str">
        <f t="shared" si="23"/>
        <v>00</v>
      </c>
      <c r="G69" t="str">
        <f t="shared" si="24"/>
        <v>B</v>
      </c>
      <c r="H69" t="str">
        <f t="shared" si="25"/>
        <v>36</v>
      </c>
      <c r="I69" t="str">
        <f t="shared" si="26"/>
        <v>K</v>
      </c>
      <c r="J69" t="str">
        <f t="shared" si="27"/>
        <v>D</v>
      </c>
      <c r="K69" t="str">
        <f t="shared" si="32"/>
        <v>KB</v>
      </c>
      <c r="L69" t="str">
        <f t="shared" si="20"/>
        <v>KD</v>
      </c>
      <c r="M69" t="str">
        <f t="shared" si="21"/>
        <v>KBKD</v>
      </c>
      <c r="N69" t="str">
        <f t="shared" si="33"/>
        <v>/</v>
      </c>
      <c r="O69">
        <f t="shared" si="36"/>
        <v>0</v>
      </c>
      <c r="P69" s="1">
        <f t="shared" si="34"/>
        <v>90</v>
      </c>
    </row>
    <row r="70" spans="1:16" x14ac:dyDescent="0.25">
      <c r="A70" s="5">
        <v>69</v>
      </c>
      <c r="B70" s="2" t="s">
        <v>60</v>
      </c>
      <c r="C70" s="9" t="str">
        <f t="shared" si="35"/>
        <v>69/033</v>
      </c>
      <c r="D70" s="13" t="str">
        <f t="shared" si="28"/>
        <v/>
      </c>
      <c r="E70" t="str">
        <f t="shared" si="22"/>
        <v>K</v>
      </c>
      <c r="F70" s="16" t="str">
        <f t="shared" si="23"/>
        <v>57</v>
      </c>
      <c r="G70" t="str">
        <f t="shared" si="24"/>
        <v>B</v>
      </c>
      <c r="H70" t="str">
        <f t="shared" si="25"/>
        <v>69</v>
      </c>
      <c r="I70" t="str">
        <f t="shared" si="26"/>
        <v>K</v>
      </c>
      <c r="J70" t="str">
        <f t="shared" si="27"/>
        <v>D</v>
      </c>
      <c r="K70" t="str">
        <f t="shared" si="32"/>
        <v>KB</v>
      </c>
      <c r="L70" t="str">
        <f t="shared" si="20"/>
        <v>KD</v>
      </c>
      <c r="M70" t="str">
        <f t="shared" si="21"/>
        <v>KBKD</v>
      </c>
      <c r="N70" t="str">
        <f t="shared" si="33"/>
        <v>/</v>
      </c>
      <c r="O70">
        <f t="shared" si="36"/>
        <v>0</v>
      </c>
      <c r="P70" s="1">
        <f t="shared" si="34"/>
        <v>33</v>
      </c>
    </row>
    <row r="71" spans="1:16" x14ac:dyDescent="0.25">
      <c r="A71" s="5">
        <v>70</v>
      </c>
      <c r="B71" s="2" t="s">
        <v>61</v>
      </c>
      <c r="C71" s="9" t="str">
        <f t="shared" si="35"/>
        <v>58/020</v>
      </c>
      <c r="D71" s="13" t="str">
        <f t="shared" si="28"/>
        <v/>
      </c>
      <c r="E71" t="str">
        <f t="shared" ref="E71:E134" si="37">MID(B71,1,1)</f>
        <v>K</v>
      </c>
      <c r="F71" s="16" t="str">
        <f t="shared" ref="F71:F134" si="38">MID(B71,2,2)</f>
        <v>70</v>
      </c>
      <c r="G71" t="str">
        <f t="shared" ref="G71:G134" si="39">MID(B71,4,1)</f>
        <v>B</v>
      </c>
      <c r="H71" t="str">
        <f t="shared" ref="H71:H134" si="40">MID(B71,6,2)</f>
        <v>58</v>
      </c>
      <c r="I71" t="str">
        <f t="shared" ref="I71:I134" si="41">MID(B71,8,1)</f>
        <v>K</v>
      </c>
      <c r="J71" t="str">
        <f t="shared" ref="J71:J134" si="42">MID(B71,9,1)</f>
        <v>D</v>
      </c>
      <c r="K71" t="str">
        <f t="shared" si="32"/>
        <v>KB</v>
      </c>
      <c r="L71" t="str">
        <f t="shared" ref="L71:L134" si="43">CONCATENATE(I71,J71)</f>
        <v>KD</v>
      </c>
      <c r="M71" t="str">
        <f t="shared" ref="M71:M134" si="44">CONCATENATE(K71,L71)</f>
        <v>KBKD</v>
      </c>
      <c r="N71" t="str">
        <f t="shared" si="33"/>
        <v>/</v>
      </c>
      <c r="O71">
        <f t="shared" si="36"/>
        <v>0</v>
      </c>
      <c r="P71" s="1">
        <f t="shared" si="34"/>
        <v>20</v>
      </c>
    </row>
    <row r="72" spans="1:16" x14ac:dyDescent="0.25">
      <c r="A72" s="5">
        <v>71</v>
      </c>
      <c r="B72" s="2" t="s">
        <v>62</v>
      </c>
      <c r="C72" s="9" t="str">
        <f t="shared" si="35"/>
        <v>48/090</v>
      </c>
      <c r="D72" s="13" t="str">
        <f t="shared" si="28"/>
        <v/>
      </c>
      <c r="E72" t="str">
        <f t="shared" si="37"/>
        <v>K</v>
      </c>
      <c r="F72" s="16" t="str">
        <f t="shared" si="38"/>
        <v>00</v>
      </c>
      <c r="G72" t="str">
        <f t="shared" si="39"/>
        <v>B</v>
      </c>
      <c r="H72" t="str">
        <f t="shared" si="40"/>
        <v>48</v>
      </c>
      <c r="I72" t="str">
        <f t="shared" si="41"/>
        <v>K</v>
      </c>
      <c r="J72" t="str">
        <f t="shared" si="42"/>
        <v>D</v>
      </c>
      <c r="K72" t="str">
        <f t="shared" si="32"/>
        <v>KB</v>
      </c>
      <c r="L72" t="str">
        <f t="shared" si="43"/>
        <v>KD</v>
      </c>
      <c r="M72" t="str">
        <f t="shared" si="44"/>
        <v>KBKD</v>
      </c>
      <c r="N72" t="str">
        <f t="shared" si="33"/>
        <v>/</v>
      </c>
      <c r="O72">
        <f t="shared" si="36"/>
        <v>0</v>
      </c>
      <c r="P72" s="1">
        <f t="shared" si="34"/>
        <v>90</v>
      </c>
    </row>
    <row r="73" spans="1:16" x14ac:dyDescent="0.25">
      <c r="A73" s="5">
        <v>72</v>
      </c>
      <c r="B73" s="2" t="s">
        <v>63</v>
      </c>
      <c r="C73" s="9" t="str">
        <f t="shared" si="35"/>
        <v>56/019</v>
      </c>
      <c r="D73" s="13" t="str">
        <f t="shared" si="28"/>
        <v/>
      </c>
      <c r="E73" t="str">
        <f t="shared" si="37"/>
        <v>K</v>
      </c>
      <c r="F73" s="16" t="str">
        <f t="shared" si="38"/>
        <v>71</v>
      </c>
      <c r="G73" t="str">
        <f t="shared" si="39"/>
        <v>B</v>
      </c>
      <c r="H73" t="str">
        <f t="shared" si="40"/>
        <v>56</v>
      </c>
      <c r="I73" t="str">
        <f t="shared" si="41"/>
        <v>K</v>
      </c>
      <c r="J73" t="str">
        <f t="shared" si="42"/>
        <v>D</v>
      </c>
      <c r="K73" t="str">
        <f t="shared" si="32"/>
        <v>KB</v>
      </c>
      <c r="L73" t="str">
        <f t="shared" si="43"/>
        <v>KD</v>
      </c>
      <c r="M73" t="str">
        <f t="shared" si="44"/>
        <v>KBKD</v>
      </c>
      <c r="N73" t="str">
        <f t="shared" si="33"/>
        <v>/</v>
      </c>
      <c r="O73">
        <f t="shared" si="36"/>
        <v>0</v>
      </c>
      <c r="P73" s="1">
        <f t="shared" si="34"/>
        <v>19</v>
      </c>
    </row>
    <row r="74" spans="1:16" x14ac:dyDescent="0.25">
      <c r="A74" s="5">
        <v>73</v>
      </c>
      <c r="B74" s="2" t="s">
        <v>64</v>
      </c>
      <c r="C74" s="9" t="str">
        <f t="shared" si="35"/>
        <v>60/080</v>
      </c>
      <c r="D74" s="13" t="str">
        <f t="shared" si="28"/>
        <v/>
      </c>
      <c r="E74" t="str">
        <f t="shared" si="37"/>
        <v>K</v>
      </c>
      <c r="F74" s="16" t="str">
        <f t="shared" si="38"/>
        <v>10</v>
      </c>
      <c r="G74" t="str">
        <f t="shared" si="39"/>
        <v>B</v>
      </c>
      <c r="H74" t="str">
        <f t="shared" si="40"/>
        <v>60</v>
      </c>
      <c r="I74" t="str">
        <f t="shared" si="41"/>
        <v>K</v>
      </c>
      <c r="J74" t="str">
        <f t="shared" si="42"/>
        <v>D</v>
      </c>
      <c r="K74" t="str">
        <f t="shared" si="32"/>
        <v>KB</v>
      </c>
      <c r="L74" t="str">
        <f t="shared" si="43"/>
        <v>KD</v>
      </c>
      <c r="M74" t="str">
        <f t="shared" si="44"/>
        <v>KBKD</v>
      </c>
      <c r="N74" t="str">
        <f t="shared" si="33"/>
        <v>/</v>
      </c>
      <c r="O74">
        <f t="shared" si="36"/>
        <v>0</v>
      </c>
      <c r="P74" s="1">
        <f t="shared" si="34"/>
        <v>80</v>
      </c>
    </row>
    <row r="75" spans="1:16" x14ac:dyDescent="0.25">
      <c r="A75" s="5">
        <v>74</v>
      </c>
      <c r="B75" s="2" t="s">
        <v>8</v>
      </c>
      <c r="C75" s="9" t="str">
        <f t="shared" si="35"/>
        <v>39/329</v>
      </c>
      <c r="D75" s="13" t="str">
        <f t="shared" si="28"/>
        <v/>
      </c>
      <c r="E75" t="str">
        <f t="shared" si="37"/>
        <v>K</v>
      </c>
      <c r="F75" s="16" t="str">
        <f t="shared" si="38"/>
        <v>59</v>
      </c>
      <c r="G75" t="str">
        <f t="shared" si="39"/>
        <v>D</v>
      </c>
      <c r="H75" t="str">
        <f t="shared" si="40"/>
        <v>39</v>
      </c>
      <c r="I75" t="str">
        <f t="shared" si="41"/>
        <v>K</v>
      </c>
      <c r="J75" t="str">
        <f t="shared" si="42"/>
        <v>B</v>
      </c>
      <c r="K75" t="str">
        <f t="shared" si="32"/>
        <v>KD</v>
      </c>
      <c r="L75" t="str">
        <f t="shared" si="43"/>
        <v>KB</v>
      </c>
      <c r="M75" t="str">
        <f t="shared" si="44"/>
        <v>KDKB</v>
      </c>
      <c r="N75" t="str">
        <f t="shared" si="33"/>
        <v>/</v>
      </c>
      <c r="O75" t="str">
        <f t="shared" si="36"/>
        <v/>
      </c>
      <c r="P75" s="1">
        <f t="shared" si="34"/>
        <v>329</v>
      </c>
    </row>
    <row r="76" spans="1:16" x14ac:dyDescent="0.25">
      <c r="A76" s="5">
        <v>75</v>
      </c>
      <c r="B76" s="2" t="s">
        <v>65</v>
      </c>
      <c r="C76" s="9" t="str">
        <f t="shared" si="35"/>
        <v>63/044</v>
      </c>
      <c r="D76" s="13" t="str">
        <f t="shared" si="28"/>
        <v/>
      </c>
      <c r="E76" t="str">
        <f t="shared" si="37"/>
        <v>K</v>
      </c>
      <c r="F76" s="16" t="str">
        <f t="shared" si="38"/>
        <v>46</v>
      </c>
      <c r="G76" t="str">
        <f t="shared" si="39"/>
        <v>B</v>
      </c>
      <c r="H76" t="str">
        <f t="shared" si="40"/>
        <v>63</v>
      </c>
      <c r="I76" t="str">
        <f t="shared" si="41"/>
        <v>K</v>
      </c>
      <c r="J76" t="str">
        <f t="shared" si="42"/>
        <v>D</v>
      </c>
      <c r="K76" t="str">
        <f t="shared" si="32"/>
        <v>KB</v>
      </c>
      <c r="L76" t="str">
        <f t="shared" si="43"/>
        <v>KD</v>
      </c>
      <c r="M76" t="str">
        <f t="shared" si="44"/>
        <v>KBKD</v>
      </c>
      <c r="N76" t="str">
        <f t="shared" si="33"/>
        <v>/</v>
      </c>
      <c r="O76">
        <f t="shared" si="36"/>
        <v>0</v>
      </c>
      <c r="P76" s="1">
        <f t="shared" si="34"/>
        <v>44</v>
      </c>
    </row>
    <row r="77" spans="1:16" x14ac:dyDescent="0.25">
      <c r="A77" s="5">
        <v>76</v>
      </c>
      <c r="B77" s="2" t="s">
        <v>66</v>
      </c>
      <c r="C77" s="9" t="str">
        <f t="shared" si="35"/>
        <v>37/106</v>
      </c>
      <c r="D77" s="13" t="str">
        <f t="shared" si="28"/>
        <v/>
      </c>
      <c r="E77" t="str">
        <f t="shared" si="37"/>
        <v>K</v>
      </c>
      <c r="F77" s="16" t="str">
        <f t="shared" si="38"/>
        <v>16</v>
      </c>
      <c r="G77" t="str">
        <f t="shared" si="39"/>
        <v>D</v>
      </c>
      <c r="H77" t="str">
        <f t="shared" si="40"/>
        <v>37</v>
      </c>
      <c r="I77" t="str">
        <f t="shared" si="41"/>
        <v>G</v>
      </c>
      <c r="J77" t="str">
        <f t="shared" si="42"/>
        <v>D</v>
      </c>
      <c r="K77" t="str">
        <f t="shared" si="32"/>
        <v>KD</v>
      </c>
      <c r="L77" t="str">
        <f t="shared" si="43"/>
        <v>GD</v>
      </c>
      <c r="M77" t="str">
        <f t="shared" si="44"/>
        <v>KDGD</v>
      </c>
      <c r="N77" t="str">
        <f t="shared" si="33"/>
        <v>/</v>
      </c>
      <c r="O77" t="str">
        <f t="shared" si="36"/>
        <v/>
      </c>
      <c r="P77" s="1">
        <f t="shared" si="34"/>
        <v>106</v>
      </c>
    </row>
    <row r="78" spans="1:16" x14ac:dyDescent="0.25">
      <c r="A78" s="5">
        <v>77</v>
      </c>
      <c r="B78" s="2" t="s">
        <v>67</v>
      </c>
      <c r="C78" s="9" t="str">
        <f t="shared" si="35"/>
        <v>36/323</v>
      </c>
      <c r="D78" s="13" t="str">
        <f t="shared" si="28"/>
        <v/>
      </c>
      <c r="E78" t="str">
        <f t="shared" si="37"/>
        <v>K</v>
      </c>
      <c r="F78" s="16" t="str">
        <f t="shared" si="38"/>
        <v>53</v>
      </c>
      <c r="G78" t="str">
        <f t="shared" si="39"/>
        <v>D</v>
      </c>
      <c r="H78" t="str">
        <f t="shared" si="40"/>
        <v>36</v>
      </c>
      <c r="I78" t="str">
        <f t="shared" si="41"/>
        <v>K</v>
      </c>
      <c r="J78" t="str">
        <f t="shared" si="42"/>
        <v>B</v>
      </c>
      <c r="K78" t="str">
        <f t="shared" si="32"/>
        <v>KD</v>
      </c>
      <c r="L78" t="str">
        <f t="shared" si="43"/>
        <v>KB</v>
      </c>
      <c r="M78" t="str">
        <f t="shared" si="44"/>
        <v>KDKB</v>
      </c>
      <c r="N78" t="str">
        <f t="shared" si="33"/>
        <v>/</v>
      </c>
      <c r="O78" t="str">
        <f t="shared" si="36"/>
        <v/>
      </c>
      <c r="P78" s="1">
        <f t="shared" si="34"/>
        <v>323</v>
      </c>
    </row>
    <row r="79" spans="1:16" x14ac:dyDescent="0.25">
      <c r="A79" s="5">
        <v>78</v>
      </c>
      <c r="B79" s="2" t="s">
        <v>68</v>
      </c>
      <c r="C79" s="9" t="str">
        <f t="shared" si="35"/>
        <v>41/315</v>
      </c>
      <c r="D79" s="13" t="str">
        <f t="shared" ref="D79:D142" si="45">IF(M79="KBKB","Kuzeybatı doğrultulu bir düzlemin eğimi kuzeybatıya olamaz!",IF(M79="KDKD","Kuzeydoğu doğrultulu bir düzlemin eğimi kuzeydoğuya olamaz!",""))</f>
        <v/>
      </c>
      <c r="E79" t="str">
        <f t="shared" si="37"/>
        <v>K</v>
      </c>
      <c r="F79" s="16" t="str">
        <f t="shared" si="38"/>
        <v>45</v>
      </c>
      <c r="G79" t="str">
        <f t="shared" si="39"/>
        <v>D</v>
      </c>
      <c r="H79" t="str">
        <f t="shared" si="40"/>
        <v>41</v>
      </c>
      <c r="I79" t="str">
        <f t="shared" si="41"/>
        <v>K</v>
      </c>
      <c r="J79" t="str">
        <f t="shared" si="42"/>
        <v>B</v>
      </c>
      <c r="K79" t="str">
        <f t="shared" si="32"/>
        <v>KD</v>
      </c>
      <c r="L79" t="str">
        <f t="shared" si="43"/>
        <v>KB</v>
      </c>
      <c r="M79" t="str">
        <f t="shared" si="44"/>
        <v>KDKB</v>
      </c>
      <c r="N79" t="str">
        <f t="shared" si="33"/>
        <v>/</v>
      </c>
      <c r="O79" t="str">
        <f t="shared" si="36"/>
        <v/>
      </c>
      <c r="P79" s="1">
        <f t="shared" si="34"/>
        <v>315</v>
      </c>
    </row>
    <row r="80" spans="1:16" x14ac:dyDescent="0.25">
      <c r="A80" s="5">
        <v>79</v>
      </c>
      <c r="B80" s="2" t="s">
        <v>5</v>
      </c>
      <c r="C80" s="9" t="str">
        <f t="shared" si="35"/>
        <v>60/032</v>
      </c>
      <c r="D80" s="13" t="str">
        <f t="shared" si="45"/>
        <v/>
      </c>
      <c r="E80" t="str">
        <f t="shared" si="37"/>
        <v>K</v>
      </c>
      <c r="F80" s="16" t="str">
        <f t="shared" si="38"/>
        <v>58</v>
      </c>
      <c r="G80" t="str">
        <f t="shared" si="39"/>
        <v>B</v>
      </c>
      <c r="H80" t="str">
        <f t="shared" si="40"/>
        <v>60</v>
      </c>
      <c r="I80" t="str">
        <f t="shared" si="41"/>
        <v>K</v>
      </c>
      <c r="J80" t="str">
        <f t="shared" si="42"/>
        <v>D</v>
      </c>
      <c r="K80" t="str">
        <f t="shared" si="32"/>
        <v>KB</v>
      </c>
      <c r="L80" t="str">
        <f t="shared" si="43"/>
        <v>KD</v>
      </c>
      <c r="M80" t="str">
        <f t="shared" si="44"/>
        <v>KBKD</v>
      </c>
      <c r="N80" t="str">
        <f t="shared" si="33"/>
        <v>/</v>
      </c>
      <c r="O80">
        <f t="shared" si="36"/>
        <v>0</v>
      </c>
      <c r="P80" s="1">
        <f t="shared" si="34"/>
        <v>32</v>
      </c>
    </row>
    <row r="81" spans="1:16" x14ac:dyDescent="0.25">
      <c r="A81" s="5">
        <v>80</v>
      </c>
      <c r="B81" s="2" t="s">
        <v>69</v>
      </c>
      <c r="C81" s="9" t="str">
        <f t="shared" si="35"/>
        <v>59/161</v>
      </c>
      <c r="D81" s="13" t="str">
        <f t="shared" si="45"/>
        <v/>
      </c>
      <c r="E81" t="str">
        <f t="shared" si="37"/>
        <v>K</v>
      </c>
      <c r="F81" s="16" t="str">
        <f t="shared" si="38"/>
        <v>71</v>
      </c>
      <c r="G81" t="str">
        <f t="shared" si="39"/>
        <v>D</v>
      </c>
      <c r="H81" t="str">
        <f t="shared" si="40"/>
        <v>59</v>
      </c>
      <c r="I81" t="str">
        <f t="shared" si="41"/>
        <v>G</v>
      </c>
      <c r="J81" t="str">
        <f t="shared" si="42"/>
        <v>D</v>
      </c>
      <c r="K81" t="str">
        <f t="shared" si="32"/>
        <v>KD</v>
      </c>
      <c r="L81" t="str">
        <f t="shared" si="43"/>
        <v>GD</v>
      </c>
      <c r="M81" t="str">
        <f t="shared" si="44"/>
        <v>KDGD</v>
      </c>
      <c r="N81" t="str">
        <f t="shared" si="33"/>
        <v>/</v>
      </c>
      <c r="O81" t="str">
        <f t="shared" si="36"/>
        <v/>
      </c>
      <c r="P81" s="1">
        <f t="shared" si="34"/>
        <v>161</v>
      </c>
    </row>
    <row r="82" spans="1:16" x14ac:dyDescent="0.25">
      <c r="A82" s="5">
        <v>81</v>
      </c>
      <c r="B82" s="2" t="s">
        <v>70</v>
      </c>
      <c r="C82" s="9" t="str">
        <f t="shared" si="35"/>
        <v>28/252</v>
      </c>
      <c r="D82" s="13" t="str">
        <f t="shared" si="45"/>
        <v/>
      </c>
      <c r="E82" t="str">
        <f t="shared" si="37"/>
        <v>K</v>
      </c>
      <c r="F82" s="16" t="str">
        <f t="shared" si="38"/>
        <v>18</v>
      </c>
      <c r="G82" t="str">
        <f t="shared" si="39"/>
        <v>B</v>
      </c>
      <c r="H82" t="str">
        <f t="shared" si="40"/>
        <v>28</v>
      </c>
      <c r="I82" t="str">
        <f t="shared" si="41"/>
        <v>G</v>
      </c>
      <c r="J82" t="str">
        <f t="shared" si="42"/>
        <v>B</v>
      </c>
      <c r="K82" t="str">
        <f t="shared" si="32"/>
        <v>KB</v>
      </c>
      <c r="L82" t="str">
        <f t="shared" si="43"/>
        <v>GB</v>
      </c>
      <c r="M82" t="str">
        <f t="shared" si="44"/>
        <v>KBGB</v>
      </c>
      <c r="N82" t="str">
        <f t="shared" si="33"/>
        <v>/</v>
      </c>
      <c r="O82" t="str">
        <f t="shared" si="36"/>
        <v/>
      </c>
      <c r="P82" s="1">
        <f t="shared" si="34"/>
        <v>252</v>
      </c>
    </row>
    <row r="83" spans="1:16" x14ac:dyDescent="0.25">
      <c r="A83" s="5">
        <v>82</v>
      </c>
      <c r="B83" s="2" t="s">
        <v>71</v>
      </c>
      <c r="C83" s="9" t="str">
        <f t="shared" si="35"/>
        <v>38/315</v>
      </c>
      <c r="D83" s="13" t="str">
        <f t="shared" si="45"/>
        <v/>
      </c>
      <c r="E83" t="str">
        <f t="shared" si="37"/>
        <v>K</v>
      </c>
      <c r="F83" s="16" t="str">
        <f t="shared" si="38"/>
        <v>45</v>
      </c>
      <c r="G83" t="str">
        <f t="shared" si="39"/>
        <v>D</v>
      </c>
      <c r="H83" t="str">
        <f t="shared" si="40"/>
        <v>38</v>
      </c>
      <c r="I83" t="str">
        <f t="shared" si="41"/>
        <v>K</v>
      </c>
      <c r="J83" t="str">
        <f t="shared" si="42"/>
        <v>B</v>
      </c>
      <c r="K83" t="str">
        <f t="shared" si="32"/>
        <v>KD</v>
      </c>
      <c r="L83" t="str">
        <f t="shared" si="43"/>
        <v>KB</v>
      </c>
      <c r="M83" t="str">
        <f t="shared" si="44"/>
        <v>KDKB</v>
      </c>
      <c r="N83" t="str">
        <f t="shared" si="33"/>
        <v>/</v>
      </c>
      <c r="O83" t="str">
        <f t="shared" si="36"/>
        <v/>
      </c>
      <c r="P83" s="1">
        <f t="shared" si="34"/>
        <v>315</v>
      </c>
    </row>
    <row r="84" spans="1:16" x14ac:dyDescent="0.25">
      <c r="A84" s="5">
        <v>83</v>
      </c>
      <c r="B84" s="2" t="s">
        <v>72</v>
      </c>
      <c r="C84" s="9" t="str">
        <f t="shared" si="35"/>
        <v>56/098</v>
      </c>
      <c r="D84" s="13" t="str">
        <f t="shared" si="45"/>
        <v/>
      </c>
      <c r="E84" t="str">
        <f t="shared" si="37"/>
        <v>K</v>
      </c>
      <c r="F84" s="16" t="str">
        <f t="shared" si="38"/>
        <v>08</v>
      </c>
      <c r="G84" t="str">
        <f t="shared" si="39"/>
        <v>D</v>
      </c>
      <c r="H84" t="str">
        <f t="shared" si="40"/>
        <v>56</v>
      </c>
      <c r="I84" t="str">
        <f t="shared" si="41"/>
        <v>G</v>
      </c>
      <c r="J84" t="str">
        <f t="shared" si="42"/>
        <v>D</v>
      </c>
      <c r="K84" t="str">
        <f t="shared" si="32"/>
        <v>KD</v>
      </c>
      <c r="L84" t="str">
        <f t="shared" si="43"/>
        <v>GD</v>
      </c>
      <c r="M84" t="str">
        <f t="shared" si="44"/>
        <v>KDGD</v>
      </c>
      <c r="N84" t="str">
        <f t="shared" si="33"/>
        <v>/</v>
      </c>
      <c r="O84">
        <f t="shared" si="36"/>
        <v>0</v>
      </c>
      <c r="P84" s="1">
        <f t="shared" si="34"/>
        <v>98</v>
      </c>
    </row>
    <row r="85" spans="1:16" x14ac:dyDescent="0.25">
      <c r="A85" s="5">
        <v>84</v>
      </c>
      <c r="B85" s="2" t="s">
        <v>73</v>
      </c>
      <c r="C85" s="9" t="str">
        <f t="shared" si="35"/>
        <v>39/331</v>
      </c>
      <c r="D85" s="13" t="str">
        <f t="shared" si="45"/>
        <v/>
      </c>
      <c r="E85" t="str">
        <f t="shared" si="37"/>
        <v>K</v>
      </c>
      <c r="F85" s="16" t="str">
        <f t="shared" si="38"/>
        <v>61</v>
      </c>
      <c r="G85" t="str">
        <f t="shared" si="39"/>
        <v>D</v>
      </c>
      <c r="H85" t="str">
        <f t="shared" si="40"/>
        <v>39</v>
      </c>
      <c r="I85" t="str">
        <f t="shared" si="41"/>
        <v>K</v>
      </c>
      <c r="J85" t="str">
        <f t="shared" si="42"/>
        <v>B</v>
      </c>
      <c r="K85" t="str">
        <f t="shared" si="32"/>
        <v>KD</v>
      </c>
      <c r="L85" t="str">
        <f t="shared" si="43"/>
        <v>KB</v>
      </c>
      <c r="M85" t="str">
        <f t="shared" si="44"/>
        <v>KDKB</v>
      </c>
      <c r="N85" t="str">
        <f t="shared" si="33"/>
        <v>/</v>
      </c>
      <c r="O85" t="str">
        <f t="shared" si="36"/>
        <v/>
      </c>
      <c r="P85" s="1">
        <f t="shared" si="34"/>
        <v>331</v>
      </c>
    </row>
    <row r="86" spans="1:16" x14ac:dyDescent="0.25">
      <c r="A86" s="5">
        <v>85</v>
      </c>
      <c r="B86" s="2" t="s">
        <v>74</v>
      </c>
      <c r="C86" s="9" t="str">
        <f t="shared" si="35"/>
        <v>12/135</v>
      </c>
      <c r="D86" s="13" t="str">
        <f t="shared" si="45"/>
        <v/>
      </c>
      <c r="E86" t="str">
        <f t="shared" si="37"/>
        <v>K</v>
      </c>
      <c r="F86" s="16" t="str">
        <f t="shared" si="38"/>
        <v>45</v>
      </c>
      <c r="G86" t="str">
        <f t="shared" si="39"/>
        <v>D</v>
      </c>
      <c r="H86" t="str">
        <f t="shared" si="40"/>
        <v>12</v>
      </c>
      <c r="I86" t="str">
        <f t="shared" si="41"/>
        <v>G</v>
      </c>
      <c r="J86" t="str">
        <f t="shared" si="42"/>
        <v>D</v>
      </c>
      <c r="K86" t="str">
        <f t="shared" si="32"/>
        <v>KD</v>
      </c>
      <c r="L86" t="str">
        <f t="shared" si="43"/>
        <v>GD</v>
      </c>
      <c r="M86" t="str">
        <f t="shared" si="44"/>
        <v>KDGD</v>
      </c>
      <c r="N86" t="str">
        <f t="shared" si="33"/>
        <v>/</v>
      </c>
      <c r="O86" t="str">
        <f t="shared" si="36"/>
        <v/>
      </c>
      <c r="P86" s="1">
        <f t="shared" si="34"/>
        <v>135</v>
      </c>
    </row>
    <row r="87" spans="1:16" x14ac:dyDescent="0.25">
      <c r="A87" s="5">
        <v>86</v>
      </c>
      <c r="B87" s="2" t="s">
        <v>75</v>
      </c>
      <c r="C87" s="9" t="str">
        <f t="shared" si="35"/>
        <v>32/326</v>
      </c>
      <c r="D87" s="13" t="str">
        <f t="shared" si="45"/>
        <v/>
      </c>
      <c r="E87" t="str">
        <f t="shared" si="37"/>
        <v>K</v>
      </c>
      <c r="F87" s="16" t="str">
        <f t="shared" si="38"/>
        <v>56</v>
      </c>
      <c r="G87" t="str">
        <f t="shared" si="39"/>
        <v>D</v>
      </c>
      <c r="H87" t="str">
        <f t="shared" si="40"/>
        <v>32</v>
      </c>
      <c r="I87" t="str">
        <f t="shared" si="41"/>
        <v>K</v>
      </c>
      <c r="J87" t="str">
        <f t="shared" si="42"/>
        <v>B</v>
      </c>
      <c r="K87" t="str">
        <f t="shared" si="32"/>
        <v>KD</v>
      </c>
      <c r="L87" t="str">
        <f t="shared" si="43"/>
        <v>KB</v>
      </c>
      <c r="M87" t="str">
        <f t="shared" si="44"/>
        <v>KDKB</v>
      </c>
      <c r="N87" t="str">
        <f t="shared" si="33"/>
        <v>/</v>
      </c>
      <c r="O87" t="str">
        <f t="shared" si="36"/>
        <v/>
      </c>
      <c r="P87" s="1">
        <f t="shared" si="34"/>
        <v>326</v>
      </c>
    </row>
    <row r="88" spans="1:16" x14ac:dyDescent="0.25">
      <c r="A88" s="5">
        <v>87</v>
      </c>
      <c r="B88" s="2" t="s">
        <v>76</v>
      </c>
      <c r="C88" s="9" t="str">
        <f t="shared" si="35"/>
        <v>72/210</v>
      </c>
      <c r="D88" s="13" t="str">
        <f t="shared" si="45"/>
        <v/>
      </c>
      <c r="E88" t="str">
        <f t="shared" si="37"/>
        <v>K</v>
      </c>
      <c r="F88" s="16" t="str">
        <f t="shared" si="38"/>
        <v>60</v>
      </c>
      <c r="G88" t="str">
        <f t="shared" si="39"/>
        <v>B</v>
      </c>
      <c r="H88" t="str">
        <f t="shared" si="40"/>
        <v>72</v>
      </c>
      <c r="I88" t="str">
        <f t="shared" si="41"/>
        <v>G</v>
      </c>
      <c r="J88" t="str">
        <f t="shared" si="42"/>
        <v>B</v>
      </c>
      <c r="K88" t="str">
        <f t="shared" si="32"/>
        <v>KB</v>
      </c>
      <c r="L88" t="str">
        <f t="shared" si="43"/>
        <v>GB</v>
      </c>
      <c r="M88" t="str">
        <f t="shared" si="44"/>
        <v>KBGB</v>
      </c>
      <c r="N88" t="str">
        <f t="shared" si="33"/>
        <v>/</v>
      </c>
      <c r="O88" t="str">
        <f t="shared" si="36"/>
        <v/>
      </c>
      <c r="P88" s="1">
        <f t="shared" si="34"/>
        <v>210</v>
      </c>
    </row>
    <row r="89" spans="1:16" x14ac:dyDescent="0.25">
      <c r="A89" s="5">
        <v>88</v>
      </c>
      <c r="B89" s="2" t="s">
        <v>28</v>
      </c>
      <c r="C89" s="9" t="str">
        <f t="shared" si="35"/>
        <v>45/037</v>
      </c>
      <c r="D89" s="13" t="str">
        <f t="shared" si="45"/>
        <v/>
      </c>
      <c r="E89" t="str">
        <f t="shared" si="37"/>
        <v>K</v>
      </c>
      <c r="F89" s="16" t="str">
        <f t="shared" si="38"/>
        <v>53</v>
      </c>
      <c r="G89" t="str">
        <f t="shared" si="39"/>
        <v>B</v>
      </c>
      <c r="H89" t="str">
        <f t="shared" si="40"/>
        <v>45</v>
      </c>
      <c r="I89" t="str">
        <f t="shared" si="41"/>
        <v>K</v>
      </c>
      <c r="J89" t="str">
        <f t="shared" si="42"/>
        <v>D</v>
      </c>
      <c r="K89" t="str">
        <f t="shared" si="32"/>
        <v>KB</v>
      </c>
      <c r="L89" t="str">
        <f t="shared" si="43"/>
        <v>KD</v>
      </c>
      <c r="M89" t="str">
        <f t="shared" si="44"/>
        <v>KBKD</v>
      </c>
      <c r="N89" t="str">
        <f t="shared" si="33"/>
        <v>/</v>
      </c>
      <c r="O89">
        <f t="shared" si="36"/>
        <v>0</v>
      </c>
      <c r="P89" s="1">
        <f t="shared" si="34"/>
        <v>37</v>
      </c>
    </row>
    <row r="90" spans="1:16" x14ac:dyDescent="0.25">
      <c r="A90" s="5">
        <v>89</v>
      </c>
      <c r="B90" s="2" t="s">
        <v>77</v>
      </c>
      <c r="C90" s="9" t="str">
        <f t="shared" si="35"/>
        <v>68/067</v>
      </c>
      <c r="D90" s="13" t="str">
        <f t="shared" si="45"/>
        <v/>
      </c>
      <c r="E90" t="str">
        <f t="shared" si="37"/>
        <v>K</v>
      </c>
      <c r="F90" s="16" t="str">
        <f t="shared" si="38"/>
        <v>23</v>
      </c>
      <c r="G90" t="str">
        <f t="shared" si="39"/>
        <v>B</v>
      </c>
      <c r="H90" t="str">
        <f t="shared" si="40"/>
        <v>68</v>
      </c>
      <c r="I90" t="str">
        <f t="shared" si="41"/>
        <v>K</v>
      </c>
      <c r="J90" t="str">
        <f t="shared" si="42"/>
        <v>D</v>
      </c>
      <c r="K90" t="str">
        <f t="shared" si="32"/>
        <v>KB</v>
      </c>
      <c r="L90" t="str">
        <f t="shared" si="43"/>
        <v>KD</v>
      </c>
      <c r="M90" t="str">
        <f t="shared" si="44"/>
        <v>KBKD</v>
      </c>
      <c r="N90" t="str">
        <f t="shared" si="33"/>
        <v>/</v>
      </c>
      <c r="O90">
        <f t="shared" si="36"/>
        <v>0</v>
      </c>
      <c r="P90" s="1">
        <f t="shared" si="34"/>
        <v>67</v>
      </c>
    </row>
    <row r="91" spans="1:16" x14ac:dyDescent="0.25">
      <c r="A91" s="5">
        <v>90</v>
      </c>
      <c r="B91" s="2" t="s">
        <v>78</v>
      </c>
      <c r="C91" s="9" t="str">
        <f t="shared" si="35"/>
        <v>37/104</v>
      </c>
      <c r="D91" s="13" t="str">
        <f t="shared" si="45"/>
        <v/>
      </c>
      <c r="E91" t="str">
        <f t="shared" si="37"/>
        <v>K</v>
      </c>
      <c r="F91" s="16" t="str">
        <f t="shared" si="38"/>
        <v>14</v>
      </c>
      <c r="G91" t="str">
        <f t="shared" si="39"/>
        <v>D</v>
      </c>
      <c r="H91" t="str">
        <f t="shared" si="40"/>
        <v>37</v>
      </c>
      <c r="I91" t="str">
        <f t="shared" si="41"/>
        <v>G</v>
      </c>
      <c r="J91" t="str">
        <f t="shared" si="42"/>
        <v>D</v>
      </c>
      <c r="K91" t="str">
        <f t="shared" si="32"/>
        <v>KD</v>
      </c>
      <c r="L91" t="str">
        <f t="shared" si="43"/>
        <v>GD</v>
      </c>
      <c r="M91" t="str">
        <f t="shared" si="44"/>
        <v>KDGD</v>
      </c>
      <c r="N91" t="str">
        <f t="shared" si="33"/>
        <v>/</v>
      </c>
      <c r="O91" t="str">
        <f t="shared" si="36"/>
        <v/>
      </c>
      <c r="P91" s="1">
        <f t="shared" si="34"/>
        <v>104</v>
      </c>
    </row>
    <row r="92" spans="1:16" x14ac:dyDescent="0.25">
      <c r="A92" s="5">
        <v>91</v>
      </c>
      <c r="B92" s="2" t="s">
        <v>79</v>
      </c>
      <c r="C92" s="9" t="str">
        <f t="shared" si="35"/>
        <v>64/214</v>
      </c>
      <c r="D92" s="13" t="str">
        <f t="shared" si="45"/>
        <v/>
      </c>
      <c r="E92" t="str">
        <f t="shared" si="37"/>
        <v>K</v>
      </c>
      <c r="F92" s="16" t="str">
        <f t="shared" si="38"/>
        <v>56</v>
      </c>
      <c r="G92" t="str">
        <f t="shared" si="39"/>
        <v>B</v>
      </c>
      <c r="H92" t="str">
        <f t="shared" si="40"/>
        <v>64</v>
      </c>
      <c r="I92" t="str">
        <f t="shared" si="41"/>
        <v>G</v>
      </c>
      <c r="J92" t="str">
        <f t="shared" si="42"/>
        <v>B</v>
      </c>
      <c r="K92" t="str">
        <f t="shared" si="32"/>
        <v>KB</v>
      </c>
      <c r="L92" t="str">
        <f t="shared" si="43"/>
        <v>GB</v>
      </c>
      <c r="M92" t="str">
        <f t="shared" si="44"/>
        <v>KBGB</v>
      </c>
      <c r="N92" t="str">
        <f t="shared" si="33"/>
        <v>/</v>
      </c>
      <c r="O92" t="str">
        <f t="shared" si="36"/>
        <v/>
      </c>
      <c r="P92" s="1">
        <f t="shared" si="34"/>
        <v>214</v>
      </c>
    </row>
    <row r="93" spans="1:16" x14ac:dyDescent="0.25">
      <c r="A93" s="5">
        <v>92</v>
      </c>
      <c r="B93" s="2" t="s">
        <v>80</v>
      </c>
      <c r="C93" s="9" t="str">
        <f t="shared" si="35"/>
        <v>54/350</v>
      </c>
      <c r="D93" s="13" t="str">
        <f t="shared" si="45"/>
        <v/>
      </c>
      <c r="E93" t="str">
        <f t="shared" si="37"/>
        <v>K</v>
      </c>
      <c r="F93" s="16" t="str">
        <f t="shared" si="38"/>
        <v>80</v>
      </c>
      <c r="G93" t="str">
        <f t="shared" si="39"/>
        <v>D</v>
      </c>
      <c r="H93" t="str">
        <f t="shared" si="40"/>
        <v>54</v>
      </c>
      <c r="I93" t="str">
        <f t="shared" si="41"/>
        <v>K</v>
      </c>
      <c r="J93" t="str">
        <f t="shared" si="42"/>
        <v>B</v>
      </c>
      <c r="K93" t="str">
        <f t="shared" si="32"/>
        <v>KD</v>
      </c>
      <c r="L93" t="str">
        <f t="shared" si="43"/>
        <v>KB</v>
      </c>
      <c r="M93" t="str">
        <f t="shared" si="44"/>
        <v>KDKB</v>
      </c>
      <c r="N93" t="str">
        <f t="shared" si="33"/>
        <v>/</v>
      </c>
      <c r="O93" t="str">
        <f t="shared" si="36"/>
        <v/>
      </c>
      <c r="P93" s="1">
        <f t="shared" si="34"/>
        <v>350</v>
      </c>
    </row>
    <row r="94" spans="1:16" x14ac:dyDescent="0.25">
      <c r="A94" s="5">
        <v>93</v>
      </c>
      <c r="B94" s="2" t="s">
        <v>81</v>
      </c>
      <c r="C94" s="9" t="str">
        <f t="shared" si="35"/>
        <v>55/100</v>
      </c>
      <c r="D94" s="13" t="str">
        <f t="shared" si="45"/>
        <v/>
      </c>
      <c r="E94" t="str">
        <f t="shared" si="37"/>
        <v>K</v>
      </c>
      <c r="F94" s="16" t="str">
        <f t="shared" si="38"/>
        <v>10</v>
      </c>
      <c r="G94" t="str">
        <f t="shared" si="39"/>
        <v>D</v>
      </c>
      <c r="H94" t="str">
        <f t="shared" si="40"/>
        <v>55</v>
      </c>
      <c r="I94" t="str">
        <f t="shared" si="41"/>
        <v>G</v>
      </c>
      <c r="J94" t="str">
        <f t="shared" si="42"/>
        <v>D</v>
      </c>
      <c r="K94" t="str">
        <f t="shared" si="32"/>
        <v>KD</v>
      </c>
      <c r="L94" t="str">
        <f t="shared" si="43"/>
        <v>GD</v>
      </c>
      <c r="M94" t="str">
        <f t="shared" si="44"/>
        <v>KDGD</v>
      </c>
      <c r="N94" t="str">
        <f t="shared" si="33"/>
        <v>/</v>
      </c>
      <c r="O94" t="str">
        <f t="shared" si="36"/>
        <v/>
      </c>
      <c r="P94" s="1">
        <f t="shared" si="34"/>
        <v>100</v>
      </c>
    </row>
    <row r="95" spans="1:16" x14ac:dyDescent="0.25">
      <c r="A95" s="5">
        <v>94</v>
      </c>
      <c r="B95" s="2" t="s">
        <v>82</v>
      </c>
      <c r="C95" s="9" t="str">
        <f t="shared" si="35"/>
        <v>43/036</v>
      </c>
      <c r="D95" s="13" t="str">
        <f t="shared" si="45"/>
        <v/>
      </c>
      <c r="E95" t="str">
        <f t="shared" si="37"/>
        <v>K</v>
      </c>
      <c r="F95" s="16" t="str">
        <f t="shared" si="38"/>
        <v>54</v>
      </c>
      <c r="G95" t="str">
        <f t="shared" si="39"/>
        <v>B</v>
      </c>
      <c r="H95" t="str">
        <f t="shared" si="40"/>
        <v>43</v>
      </c>
      <c r="I95" t="str">
        <f t="shared" si="41"/>
        <v>K</v>
      </c>
      <c r="J95" t="str">
        <f t="shared" si="42"/>
        <v>D</v>
      </c>
      <c r="K95" t="str">
        <f t="shared" si="32"/>
        <v>KB</v>
      </c>
      <c r="L95" t="str">
        <f t="shared" si="43"/>
        <v>KD</v>
      </c>
      <c r="M95" t="str">
        <f t="shared" si="44"/>
        <v>KBKD</v>
      </c>
      <c r="N95" t="str">
        <f t="shared" si="33"/>
        <v>/</v>
      </c>
      <c r="O95">
        <f t="shared" si="36"/>
        <v>0</v>
      </c>
      <c r="P95" s="1">
        <f t="shared" si="34"/>
        <v>36</v>
      </c>
    </row>
    <row r="96" spans="1:16" x14ac:dyDescent="0.25">
      <c r="A96" s="5">
        <v>95</v>
      </c>
      <c r="B96" s="2" t="s">
        <v>83</v>
      </c>
      <c r="C96" s="9" t="str">
        <f t="shared" si="35"/>
        <v>36/104</v>
      </c>
      <c r="D96" s="13" t="str">
        <f t="shared" si="45"/>
        <v/>
      </c>
      <c r="E96" t="str">
        <f t="shared" si="37"/>
        <v>K</v>
      </c>
      <c r="F96" s="16" t="str">
        <f t="shared" si="38"/>
        <v>14</v>
      </c>
      <c r="G96" t="str">
        <f t="shared" si="39"/>
        <v>D</v>
      </c>
      <c r="H96" t="str">
        <f t="shared" si="40"/>
        <v>36</v>
      </c>
      <c r="I96" t="str">
        <f t="shared" si="41"/>
        <v>G</v>
      </c>
      <c r="J96" t="str">
        <f t="shared" si="42"/>
        <v>D</v>
      </c>
      <c r="K96" t="str">
        <f t="shared" si="32"/>
        <v>KD</v>
      </c>
      <c r="L96" t="str">
        <f t="shared" si="43"/>
        <v>GD</v>
      </c>
      <c r="M96" t="str">
        <f t="shared" si="44"/>
        <v>KDGD</v>
      </c>
      <c r="N96" t="str">
        <f t="shared" si="33"/>
        <v>/</v>
      </c>
      <c r="O96" t="str">
        <f t="shared" si="36"/>
        <v/>
      </c>
      <c r="P96" s="1">
        <f t="shared" si="34"/>
        <v>104</v>
      </c>
    </row>
    <row r="97" spans="1:16" x14ac:dyDescent="0.25">
      <c r="A97" s="5">
        <v>96</v>
      </c>
      <c r="B97" s="2" t="s">
        <v>84</v>
      </c>
      <c r="C97" s="9" t="str">
        <f t="shared" si="35"/>
        <v>45/339</v>
      </c>
      <c r="D97" s="13" t="str">
        <f t="shared" si="45"/>
        <v/>
      </c>
      <c r="E97" t="str">
        <f t="shared" si="37"/>
        <v>K</v>
      </c>
      <c r="F97" s="16" t="str">
        <f t="shared" si="38"/>
        <v>69</v>
      </c>
      <c r="G97" t="str">
        <f t="shared" si="39"/>
        <v>D</v>
      </c>
      <c r="H97" t="str">
        <f t="shared" si="40"/>
        <v>45</v>
      </c>
      <c r="I97" t="str">
        <f t="shared" si="41"/>
        <v>K</v>
      </c>
      <c r="J97" t="str">
        <f t="shared" si="42"/>
        <v>B</v>
      </c>
      <c r="K97" t="str">
        <f t="shared" si="32"/>
        <v>KD</v>
      </c>
      <c r="L97" t="str">
        <f t="shared" si="43"/>
        <v>KB</v>
      </c>
      <c r="M97" t="str">
        <f t="shared" si="44"/>
        <v>KDKB</v>
      </c>
      <c r="N97" t="str">
        <f t="shared" si="33"/>
        <v>/</v>
      </c>
      <c r="O97" t="str">
        <f t="shared" si="36"/>
        <v/>
      </c>
      <c r="P97" s="1">
        <f t="shared" si="34"/>
        <v>339</v>
      </c>
    </row>
    <row r="98" spans="1:16" x14ac:dyDescent="0.25">
      <c r="A98" s="5">
        <v>97</v>
      </c>
      <c r="B98" s="2" t="s">
        <v>85</v>
      </c>
      <c r="C98" s="9" t="str">
        <f t="shared" si="35"/>
        <v>67/034</v>
      </c>
      <c r="D98" s="13" t="str">
        <f t="shared" si="45"/>
        <v/>
      </c>
      <c r="E98" t="str">
        <f t="shared" si="37"/>
        <v>K</v>
      </c>
      <c r="F98" s="16" t="str">
        <f t="shared" si="38"/>
        <v>56</v>
      </c>
      <c r="G98" t="str">
        <f t="shared" si="39"/>
        <v>B</v>
      </c>
      <c r="H98" t="str">
        <f t="shared" si="40"/>
        <v>67</v>
      </c>
      <c r="I98" t="str">
        <f t="shared" si="41"/>
        <v>K</v>
      </c>
      <c r="J98" t="str">
        <f t="shared" si="42"/>
        <v>D</v>
      </c>
      <c r="K98" t="str">
        <f t="shared" ref="K98:K129" si="46">CONCATENATE(E98,G98)</f>
        <v>KB</v>
      </c>
      <c r="L98" t="str">
        <f t="shared" si="43"/>
        <v>KD</v>
      </c>
      <c r="M98" t="str">
        <f t="shared" si="44"/>
        <v>KBKD</v>
      </c>
      <c r="N98" t="str">
        <f t="shared" ref="N98:N129" si="47">IF(E98="K","/","")</f>
        <v>/</v>
      </c>
      <c r="O98">
        <f t="shared" si="36"/>
        <v>0</v>
      </c>
      <c r="P98" s="1">
        <f t="shared" ref="P98:P129" si="48">IF(M98="KBKD",90-F98,IF(M98="KBGB",270-F98,IF(M98="KDKB",270+F98,IF(M98="KDGD",90+F98,""))))</f>
        <v>34</v>
      </c>
    </row>
    <row r="99" spans="1:16" x14ac:dyDescent="0.25">
      <c r="A99" s="5">
        <v>98</v>
      </c>
      <c r="B99" s="2" t="s">
        <v>86</v>
      </c>
      <c r="C99" s="9" t="str">
        <f t="shared" si="35"/>
        <v>33/310</v>
      </c>
      <c r="D99" s="13" t="str">
        <f t="shared" si="45"/>
        <v/>
      </c>
      <c r="E99" t="str">
        <f t="shared" si="37"/>
        <v>K</v>
      </c>
      <c r="F99" s="16" t="str">
        <f t="shared" si="38"/>
        <v>40</v>
      </c>
      <c r="G99" t="str">
        <f t="shared" si="39"/>
        <v>D</v>
      </c>
      <c r="H99" t="str">
        <f t="shared" si="40"/>
        <v>33</v>
      </c>
      <c r="I99" t="str">
        <f t="shared" si="41"/>
        <v>K</v>
      </c>
      <c r="J99" t="str">
        <f t="shared" si="42"/>
        <v>B</v>
      </c>
      <c r="K99" t="str">
        <f t="shared" si="46"/>
        <v>KD</v>
      </c>
      <c r="L99" t="str">
        <f t="shared" si="43"/>
        <v>KB</v>
      </c>
      <c r="M99" t="str">
        <f t="shared" si="44"/>
        <v>KDKB</v>
      </c>
      <c r="N99" t="str">
        <f t="shared" si="47"/>
        <v>/</v>
      </c>
      <c r="O99" t="str">
        <f t="shared" si="36"/>
        <v/>
      </c>
      <c r="P99" s="1">
        <f t="shared" si="48"/>
        <v>310</v>
      </c>
    </row>
    <row r="100" spans="1:16" x14ac:dyDescent="0.25">
      <c r="A100" s="5">
        <v>99</v>
      </c>
      <c r="B100" s="2" t="s">
        <v>87</v>
      </c>
      <c r="C100" s="9" t="str">
        <f t="shared" si="35"/>
        <v>49/337</v>
      </c>
      <c r="D100" s="13" t="str">
        <f t="shared" si="45"/>
        <v/>
      </c>
      <c r="E100" t="str">
        <f t="shared" si="37"/>
        <v>K</v>
      </c>
      <c r="F100" s="16" t="str">
        <f t="shared" si="38"/>
        <v>67</v>
      </c>
      <c r="G100" t="str">
        <f t="shared" si="39"/>
        <v>D</v>
      </c>
      <c r="H100" t="str">
        <f t="shared" si="40"/>
        <v>49</v>
      </c>
      <c r="I100" t="str">
        <f t="shared" si="41"/>
        <v>K</v>
      </c>
      <c r="J100" t="str">
        <f t="shared" si="42"/>
        <v>B</v>
      </c>
      <c r="K100" t="str">
        <f t="shared" si="46"/>
        <v>KD</v>
      </c>
      <c r="L100" t="str">
        <f t="shared" si="43"/>
        <v>KB</v>
      </c>
      <c r="M100" t="str">
        <f t="shared" si="44"/>
        <v>KDKB</v>
      </c>
      <c r="N100" t="str">
        <f t="shared" si="47"/>
        <v>/</v>
      </c>
      <c r="O100" t="str">
        <f t="shared" si="36"/>
        <v/>
      </c>
      <c r="P100" s="1">
        <f t="shared" si="48"/>
        <v>337</v>
      </c>
    </row>
    <row r="101" spans="1:16" x14ac:dyDescent="0.25">
      <c r="A101" s="5">
        <v>100</v>
      </c>
      <c r="B101" s="2" t="s">
        <v>88</v>
      </c>
      <c r="C101" s="9" t="str">
        <f t="shared" si="35"/>
        <v>45/269</v>
      </c>
      <c r="D101" s="13" t="str">
        <f t="shared" si="45"/>
        <v/>
      </c>
      <c r="E101" t="str">
        <f t="shared" si="37"/>
        <v>K</v>
      </c>
      <c r="F101" s="16" t="str">
        <f t="shared" si="38"/>
        <v>01</v>
      </c>
      <c r="G101" t="str">
        <f t="shared" si="39"/>
        <v>B</v>
      </c>
      <c r="H101" t="str">
        <f t="shared" si="40"/>
        <v>45</v>
      </c>
      <c r="I101" t="str">
        <f t="shared" si="41"/>
        <v>G</v>
      </c>
      <c r="J101" t="str">
        <f t="shared" si="42"/>
        <v>B</v>
      </c>
      <c r="K101" t="str">
        <f t="shared" si="46"/>
        <v>KB</v>
      </c>
      <c r="L101" t="str">
        <f t="shared" si="43"/>
        <v>GB</v>
      </c>
      <c r="M101" t="str">
        <f t="shared" si="44"/>
        <v>KBGB</v>
      </c>
      <c r="N101" t="str">
        <f t="shared" si="47"/>
        <v>/</v>
      </c>
      <c r="O101" t="str">
        <f t="shared" si="36"/>
        <v/>
      </c>
      <c r="P101" s="1">
        <f t="shared" si="48"/>
        <v>269</v>
      </c>
    </row>
    <row r="102" spans="1:16" x14ac:dyDescent="0.25">
      <c r="A102" s="5">
        <v>101</v>
      </c>
      <c r="B102" s="2" t="s">
        <v>89</v>
      </c>
      <c r="C102" s="9" t="str">
        <f t="shared" si="35"/>
        <v>51/057</v>
      </c>
      <c r="D102" s="13" t="str">
        <f t="shared" si="45"/>
        <v/>
      </c>
      <c r="E102" t="str">
        <f t="shared" si="37"/>
        <v>K</v>
      </c>
      <c r="F102" s="16" t="str">
        <f t="shared" si="38"/>
        <v>33</v>
      </c>
      <c r="G102" t="str">
        <f t="shared" si="39"/>
        <v>B</v>
      </c>
      <c r="H102" t="str">
        <f t="shared" si="40"/>
        <v>51</v>
      </c>
      <c r="I102" t="str">
        <f t="shared" si="41"/>
        <v>K</v>
      </c>
      <c r="J102" t="str">
        <f t="shared" si="42"/>
        <v>D</v>
      </c>
      <c r="K102" t="str">
        <f t="shared" si="46"/>
        <v>KB</v>
      </c>
      <c r="L102" t="str">
        <f t="shared" si="43"/>
        <v>KD</v>
      </c>
      <c r="M102" t="str">
        <f t="shared" si="44"/>
        <v>KBKD</v>
      </c>
      <c r="N102" t="str">
        <f t="shared" si="47"/>
        <v>/</v>
      </c>
      <c r="O102">
        <f t="shared" si="36"/>
        <v>0</v>
      </c>
      <c r="P102" s="1">
        <f t="shared" si="48"/>
        <v>57</v>
      </c>
    </row>
    <row r="103" spans="1:16" x14ac:dyDescent="0.25">
      <c r="A103" s="5">
        <v>102</v>
      </c>
      <c r="B103" s="2" t="s">
        <v>90</v>
      </c>
      <c r="C103" s="9" t="str">
        <f t="shared" si="35"/>
        <v>39/315</v>
      </c>
      <c r="D103" s="13" t="str">
        <f t="shared" si="45"/>
        <v/>
      </c>
      <c r="E103" t="str">
        <f t="shared" si="37"/>
        <v>K</v>
      </c>
      <c r="F103" s="16" t="str">
        <f t="shared" si="38"/>
        <v>45</v>
      </c>
      <c r="G103" t="str">
        <f t="shared" si="39"/>
        <v>D</v>
      </c>
      <c r="H103" t="str">
        <f t="shared" si="40"/>
        <v>39</v>
      </c>
      <c r="I103" t="str">
        <f t="shared" si="41"/>
        <v>K</v>
      </c>
      <c r="J103" t="str">
        <f t="shared" si="42"/>
        <v>B</v>
      </c>
      <c r="K103" t="str">
        <f t="shared" si="46"/>
        <v>KD</v>
      </c>
      <c r="L103" t="str">
        <f t="shared" si="43"/>
        <v>KB</v>
      </c>
      <c r="M103" t="str">
        <f t="shared" si="44"/>
        <v>KDKB</v>
      </c>
      <c r="N103" t="str">
        <f t="shared" si="47"/>
        <v>/</v>
      </c>
      <c r="O103" t="str">
        <f t="shared" si="36"/>
        <v/>
      </c>
      <c r="P103" s="1">
        <f t="shared" si="48"/>
        <v>315</v>
      </c>
    </row>
    <row r="104" spans="1:16" x14ac:dyDescent="0.25">
      <c r="A104" s="5">
        <v>103</v>
      </c>
      <c r="B104" s="2" t="s">
        <v>8</v>
      </c>
      <c r="C104" s="9" t="str">
        <f t="shared" si="35"/>
        <v>39/329</v>
      </c>
      <c r="D104" s="13" t="str">
        <f t="shared" si="45"/>
        <v/>
      </c>
      <c r="E104" t="str">
        <f t="shared" si="37"/>
        <v>K</v>
      </c>
      <c r="F104" s="16" t="str">
        <f t="shared" si="38"/>
        <v>59</v>
      </c>
      <c r="G104" t="str">
        <f t="shared" si="39"/>
        <v>D</v>
      </c>
      <c r="H104" t="str">
        <f t="shared" si="40"/>
        <v>39</v>
      </c>
      <c r="I104" t="str">
        <f t="shared" si="41"/>
        <v>K</v>
      </c>
      <c r="J104" t="str">
        <f t="shared" si="42"/>
        <v>B</v>
      </c>
      <c r="K104" t="str">
        <f t="shared" si="46"/>
        <v>KD</v>
      </c>
      <c r="L104" t="str">
        <f t="shared" si="43"/>
        <v>KB</v>
      </c>
      <c r="M104" t="str">
        <f t="shared" si="44"/>
        <v>KDKB</v>
      </c>
      <c r="N104" t="str">
        <f t="shared" si="47"/>
        <v>/</v>
      </c>
      <c r="O104" t="str">
        <f t="shared" si="36"/>
        <v/>
      </c>
      <c r="P104" s="1">
        <f t="shared" si="48"/>
        <v>329</v>
      </c>
    </row>
    <row r="105" spans="1:16" x14ac:dyDescent="0.25">
      <c r="A105" s="5">
        <v>104</v>
      </c>
      <c r="B105" s="2" t="s">
        <v>20</v>
      </c>
      <c r="C105" s="9" t="str">
        <f t="shared" si="35"/>
        <v>49/091</v>
      </c>
      <c r="D105" s="13" t="str">
        <f t="shared" si="45"/>
        <v/>
      </c>
      <c r="E105" t="str">
        <f t="shared" si="37"/>
        <v>K</v>
      </c>
      <c r="F105" s="16" t="str">
        <f t="shared" si="38"/>
        <v>01</v>
      </c>
      <c r="G105" t="str">
        <f t="shared" si="39"/>
        <v>D</v>
      </c>
      <c r="H105" t="str">
        <f t="shared" si="40"/>
        <v>49</v>
      </c>
      <c r="I105" t="str">
        <f t="shared" si="41"/>
        <v>G</v>
      </c>
      <c r="J105" t="str">
        <f t="shared" si="42"/>
        <v>D</v>
      </c>
      <c r="K105" t="str">
        <f t="shared" si="46"/>
        <v>KD</v>
      </c>
      <c r="L105" t="str">
        <f t="shared" si="43"/>
        <v>GD</v>
      </c>
      <c r="M105" t="str">
        <f t="shared" si="44"/>
        <v>KDGD</v>
      </c>
      <c r="N105" t="str">
        <f t="shared" si="47"/>
        <v>/</v>
      </c>
      <c r="O105">
        <f t="shared" si="36"/>
        <v>0</v>
      </c>
      <c r="P105" s="1">
        <f t="shared" si="48"/>
        <v>91</v>
      </c>
    </row>
    <row r="106" spans="1:16" x14ac:dyDescent="0.25">
      <c r="A106" s="5">
        <v>105</v>
      </c>
      <c r="B106" s="2" t="s">
        <v>5</v>
      </c>
      <c r="C106" s="9" t="str">
        <f t="shared" si="35"/>
        <v>60/032</v>
      </c>
      <c r="D106" s="13" t="str">
        <f t="shared" si="45"/>
        <v/>
      </c>
      <c r="E106" t="str">
        <f t="shared" si="37"/>
        <v>K</v>
      </c>
      <c r="F106" s="16" t="str">
        <f t="shared" si="38"/>
        <v>58</v>
      </c>
      <c r="G106" t="str">
        <f t="shared" si="39"/>
        <v>B</v>
      </c>
      <c r="H106" t="str">
        <f t="shared" si="40"/>
        <v>60</v>
      </c>
      <c r="I106" t="str">
        <f t="shared" si="41"/>
        <v>K</v>
      </c>
      <c r="J106" t="str">
        <f t="shared" si="42"/>
        <v>D</v>
      </c>
      <c r="K106" t="str">
        <f t="shared" si="46"/>
        <v>KB</v>
      </c>
      <c r="L106" t="str">
        <f t="shared" si="43"/>
        <v>KD</v>
      </c>
      <c r="M106" t="str">
        <f t="shared" si="44"/>
        <v>KBKD</v>
      </c>
      <c r="N106" t="str">
        <f t="shared" si="47"/>
        <v>/</v>
      </c>
      <c r="O106">
        <f t="shared" si="36"/>
        <v>0</v>
      </c>
      <c r="P106" s="1">
        <f t="shared" si="48"/>
        <v>32</v>
      </c>
    </row>
    <row r="107" spans="1:16" x14ac:dyDescent="0.25">
      <c r="A107" s="5">
        <v>106</v>
      </c>
      <c r="B107" s="2" t="s">
        <v>91</v>
      </c>
      <c r="C107" s="9" t="str">
        <f t="shared" si="35"/>
        <v>58/030</v>
      </c>
      <c r="D107" s="13" t="str">
        <f t="shared" si="45"/>
        <v/>
      </c>
      <c r="E107" t="str">
        <f t="shared" si="37"/>
        <v>K</v>
      </c>
      <c r="F107" s="16" t="str">
        <f t="shared" si="38"/>
        <v>60</v>
      </c>
      <c r="G107" t="str">
        <f t="shared" si="39"/>
        <v>B</v>
      </c>
      <c r="H107" t="str">
        <f t="shared" si="40"/>
        <v>58</v>
      </c>
      <c r="I107" t="str">
        <f t="shared" si="41"/>
        <v>K</v>
      </c>
      <c r="J107" t="str">
        <f t="shared" si="42"/>
        <v>D</v>
      </c>
      <c r="K107" t="str">
        <f t="shared" si="46"/>
        <v>KB</v>
      </c>
      <c r="L107" t="str">
        <f t="shared" si="43"/>
        <v>KD</v>
      </c>
      <c r="M107" t="str">
        <f t="shared" si="44"/>
        <v>KBKD</v>
      </c>
      <c r="N107" t="str">
        <f t="shared" si="47"/>
        <v>/</v>
      </c>
      <c r="O107">
        <f t="shared" si="36"/>
        <v>0</v>
      </c>
      <c r="P107" s="1">
        <f t="shared" si="48"/>
        <v>30</v>
      </c>
    </row>
    <row r="108" spans="1:16" x14ac:dyDescent="0.25">
      <c r="A108" s="5">
        <v>107</v>
      </c>
      <c r="B108" s="2" t="s">
        <v>92</v>
      </c>
      <c r="C108" s="9" t="str">
        <f t="shared" si="35"/>
        <v>34/091</v>
      </c>
      <c r="D108" s="13" t="str">
        <f t="shared" si="45"/>
        <v/>
      </c>
      <c r="E108" t="str">
        <f t="shared" si="37"/>
        <v>K</v>
      </c>
      <c r="F108" s="16" t="str">
        <f t="shared" si="38"/>
        <v>01</v>
      </c>
      <c r="G108" t="str">
        <f t="shared" si="39"/>
        <v>D</v>
      </c>
      <c r="H108" t="str">
        <f t="shared" si="40"/>
        <v>34</v>
      </c>
      <c r="I108" t="str">
        <f t="shared" si="41"/>
        <v>G</v>
      </c>
      <c r="J108" t="str">
        <f t="shared" si="42"/>
        <v>D</v>
      </c>
      <c r="K108" t="str">
        <f t="shared" si="46"/>
        <v>KD</v>
      </c>
      <c r="L108" t="str">
        <f t="shared" si="43"/>
        <v>GD</v>
      </c>
      <c r="M108" t="str">
        <f t="shared" si="44"/>
        <v>KDGD</v>
      </c>
      <c r="N108" t="str">
        <f t="shared" si="47"/>
        <v>/</v>
      </c>
      <c r="O108">
        <f t="shared" si="36"/>
        <v>0</v>
      </c>
      <c r="P108" s="1">
        <f t="shared" si="48"/>
        <v>91</v>
      </c>
    </row>
    <row r="109" spans="1:16" x14ac:dyDescent="0.25">
      <c r="A109" s="5">
        <v>108</v>
      </c>
      <c r="B109" s="2" t="s">
        <v>8</v>
      </c>
      <c r="C109" s="9" t="str">
        <f t="shared" si="35"/>
        <v>39/329</v>
      </c>
      <c r="D109" s="13" t="str">
        <f t="shared" si="45"/>
        <v/>
      </c>
      <c r="E109" t="str">
        <f t="shared" si="37"/>
        <v>K</v>
      </c>
      <c r="F109" s="16" t="str">
        <f t="shared" si="38"/>
        <v>59</v>
      </c>
      <c r="G109" t="str">
        <f t="shared" si="39"/>
        <v>D</v>
      </c>
      <c r="H109" t="str">
        <f t="shared" si="40"/>
        <v>39</v>
      </c>
      <c r="I109" t="str">
        <f t="shared" si="41"/>
        <v>K</v>
      </c>
      <c r="J109" t="str">
        <f t="shared" si="42"/>
        <v>B</v>
      </c>
      <c r="K109" t="str">
        <f t="shared" si="46"/>
        <v>KD</v>
      </c>
      <c r="L109" t="str">
        <f t="shared" si="43"/>
        <v>KB</v>
      </c>
      <c r="M109" t="str">
        <f t="shared" si="44"/>
        <v>KDKB</v>
      </c>
      <c r="N109" t="str">
        <f t="shared" si="47"/>
        <v>/</v>
      </c>
      <c r="O109" t="str">
        <f t="shared" si="36"/>
        <v/>
      </c>
      <c r="P109" s="1">
        <f t="shared" si="48"/>
        <v>329</v>
      </c>
    </row>
    <row r="110" spans="1:16" x14ac:dyDescent="0.25">
      <c r="A110" s="5">
        <v>109</v>
      </c>
      <c r="B110" s="2" t="s">
        <v>93</v>
      </c>
      <c r="C110" s="9" t="str">
        <f t="shared" si="35"/>
        <v>58/081</v>
      </c>
      <c r="D110" s="13" t="str">
        <f t="shared" si="45"/>
        <v/>
      </c>
      <c r="E110" t="str">
        <f t="shared" si="37"/>
        <v>K</v>
      </c>
      <c r="F110" s="16" t="str">
        <f t="shared" si="38"/>
        <v>09</v>
      </c>
      <c r="G110" t="str">
        <f t="shared" si="39"/>
        <v>B</v>
      </c>
      <c r="H110" t="str">
        <f t="shared" si="40"/>
        <v>58</v>
      </c>
      <c r="I110" t="str">
        <f t="shared" si="41"/>
        <v>K</v>
      </c>
      <c r="J110" t="str">
        <f t="shared" si="42"/>
        <v>D</v>
      </c>
      <c r="K110" t="str">
        <f t="shared" si="46"/>
        <v>KB</v>
      </c>
      <c r="L110" t="str">
        <f t="shared" si="43"/>
        <v>KD</v>
      </c>
      <c r="M110" t="str">
        <f t="shared" si="44"/>
        <v>KBKD</v>
      </c>
      <c r="N110" t="str">
        <f t="shared" si="47"/>
        <v>/</v>
      </c>
      <c r="O110">
        <f t="shared" si="36"/>
        <v>0</v>
      </c>
      <c r="P110" s="1">
        <f t="shared" si="48"/>
        <v>81</v>
      </c>
    </row>
    <row r="111" spans="1:16" x14ac:dyDescent="0.25">
      <c r="A111" s="5">
        <v>110</v>
      </c>
      <c r="B111" s="2" t="s">
        <v>94</v>
      </c>
      <c r="C111" s="9" t="str">
        <f t="shared" si="35"/>
        <v>25/045</v>
      </c>
      <c r="D111" s="13" t="str">
        <f t="shared" si="45"/>
        <v/>
      </c>
      <c r="E111" t="str">
        <f t="shared" si="37"/>
        <v>K</v>
      </c>
      <c r="F111" s="16" t="str">
        <f t="shared" si="38"/>
        <v>45</v>
      </c>
      <c r="G111" t="str">
        <f t="shared" si="39"/>
        <v>B</v>
      </c>
      <c r="H111" t="str">
        <f t="shared" si="40"/>
        <v>25</v>
      </c>
      <c r="I111" t="str">
        <f t="shared" si="41"/>
        <v>K</v>
      </c>
      <c r="J111" t="str">
        <f t="shared" si="42"/>
        <v>D</v>
      </c>
      <c r="K111" t="str">
        <f t="shared" si="46"/>
        <v>KB</v>
      </c>
      <c r="L111" t="str">
        <f t="shared" si="43"/>
        <v>KD</v>
      </c>
      <c r="M111" t="str">
        <f t="shared" si="44"/>
        <v>KBKD</v>
      </c>
      <c r="N111" t="str">
        <f t="shared" si="47"/>
        <v>/</v>
      </c>
      <c r="O111">
        <f t="shared" si="36"/>
        <v>0</v>
      </c>
      <c r="P111" s="1">
        <f t="shared" si="48"/>
        <v>45</v>
      </c>
    </row>
    <row r="112" spans="1:16" x14ac:dyDescent="0.25">
      <c r="A112" s="5">
        <v>111</v>
      </c>
      <c r="B112" s="2" t="s">
        <v>95</v>
      </c>
      <c r="C112" s="9" t="str">
        <f t="shared" si="35"/>
        <v>48/338</v>
      </c>
      <c r="D112" s="13" t="str">
        <f t="shared" si="45"/>
        <v/>
      </c>
      <c r="E112" t="str">
        <f t="shared" si="37"/>
        <v>K</v>
      </c>
      <c r="F112" s="16" t="str">
        <f t="shared" si="38"/>
        <v>68</v>
      </c>
      <c r="G112" t="str">
        <f t="shared" si="39"/>
        <v>D</v>
      </c>
      <c r="H112" t="str">
        <f t="shared" si="40"/>
        <v>48</v>
      </c>
      <c r="I112" t="str">
        <f t="shared" si="41"/>
        <v>K</v>
      </c>
      <c r="J112" t="str">
        <f t="shared" si="42"/>
        <v>B</v>
      </c>
      <c r="K112" t="str">
        <f t="shared" si="46"/>
        <v>KD</v>
      </c>
      <c r="L112" t="str">
        <f t="shared" si="43"/>
        <v>KB</v>
      </c>
      <c r="M112" t="str">
        <f t="shared" si="44"/>
        <v>KDKB</v>
      </c>
      <c r="N112" t="str">
        <f t="shared" si="47"/>
        <v>/</v>
      </c>
      <c r="O112" t="str">
        <f t="shared" si="36"/>
        <v/>
      </c>
      <c r="P112" s="1">
        <f t="shared" si="48"/>
        <v>338</v>
      </c>
    </row>
    <row r="113" spans="1:16" x14ac:dyDescent="0.25">
      <c r="A113" s="5">
        <v>112</v>
      </c>
      <c r="B113" s="2" t="s">
        <v>8</v>
      </c>
      <c r="C113" s="9" t="str">
        <f t="shared" si="35"/>
        <v>39/329</v>
      </c>
      <c r="D113" s="13" t="str">
        <f t="shared" si="45"/>
        <v/>
      </c>
      <c r="E113" t="str">
        <f t="shared" si="37"/>
        <v>K</v>
      </c>
      <c r="F113" s="16" t="str">
        <f t="shared" si="38"/>
        <v>59</v>
      </c>
      <c r="G113" t="str">
        <f t="shared" si="39"/>
        <v>D</v>
      </c>
      <c r="H113" t="str">
        <f t="shared" si="40"/>
        <v>39</v>
      </c>
      <c r="I113" t="str">
        <f t="shared" si="41"/>
        <v>K</v>
      </c>
      <c r="J113" t="str">
        <f t="shared" si="42"/>
        <v>B</v>
      </c>
      <c r="K113" t="str">
        <f t="shared" si="46"/>
        <v>KD</v>
      </c>
      <c r="L113" t="str">
        <f t="shared" si="43"/>
        <v>KB</v>
      </c>
      <c r="M113" t="str">
        <f t="shared" si="44"/>
        <v>KDKB</v>
      </c>
      <c r="N113" t="str">
        <f t="shared" si="47"/>
        <v>/</v>
      </c>
      <c r="O113" t="str">
        <f t="shared" si="36"/>
        <v/>
      </c>
      <c r="P113" s="1">
        <f t="shared" si="48"/>
        <v>329</v>
      </c>
    </row>
    <row r="114" spans="1:16" x14ac:dyDescent="0.25">
      <c r="A114" s="5">
        <v>113</v>
      </c>
      <c r="B114" s="2" t="s">
        <v>96</v>
      </c>
      <c r="C114" s="9" t="str">
        <f t="shared" si="35"/>
        <v>49/090</v>
      </c>
      <c r="D114" s="13" t="str">
        <f t="shared" si="45"/>
        <v/>
      </c>
      <c r="E114" t="str">
        <f t="shared" si="37"/>
        <v>K</v>
      </c>
      <c r="F114" s="16" t="str">
        <f t="shared" si="38"/>
        <v>00</v>
      </c>
      <c r="G114" t="str">
        <f t="shared" si="39"/>
        <v>B</v>
      </c>
      <c r="H114" t="str">
        <f t="shared" si="40"/>
        <v>49</v>
      </c>
      <c r="I114" t="str">
        <f t="shared" si="41"/>
        <v>K</v>
      </c>
      <c r="J114" t="str">
        <f t="shared" si="42"/>
        <v>D</v>
      </c>
      <c r="K114" t="str">
        <f t="shared" si="46"/>
        <v>KB</v>
      </c>
      <c r="L114" t="str">
        <f t="shared" si="43"/>
        <v>KD</v>
      </c>
      <c r="M114" t="str">
        <f t="shared" si="44"/>
        <v>KBKD</v>
      </c>
      <c r="N114" t="str">
        <f t="shared" si="47"/>
        <v>/</v>
      </c>
      <c r="O114">
        <f t="shared" si="36"/>
        <v>0</v>
      </c>
      <c r="P114" s="1">
        <f t="shared" si="48"/>
        <v>90</v>
      </c>
    </row>
    <row r="115" spans="1:16" x14ac:dyDescent="0.25">
      <c r="A115" s="5">
        <v>114</v>
      </c>
      <c r="B115" s="2" t="s">
        <v>97</v>
      </c>
      <c r="C115" s="9" t="str">
        <f t="shared" si="35"/>
        <v>36/078</v>
      </c>
      <c r="D115" s="13" t="str">
        <f t="shared" si="45"/>
        <v/>
      </c>
      <c r="E115" t="str">
        <f t="shared" si="37"/>
        <v>K</v>
      </c>
      <c r="F115" s="16" t="str">
        <f t="shared" si="38"/>
        <v>12</v>
      </c>
      <c r="G115" t="str">
        <f t="shared" si="39"/>
        <v>B</v>
      </c>
      <c r="H115" t="str">
        <f t="shared" si="40"/>
        <v>36</v>
      </c>
      <c r="I115" t="str">
        <f t="shared" si="41"/>
        <v>K</v>
      </c>
      <c r="J115" t="str">
        <f t="shared" si="42"/>
        <v>D</v>
      </c>
      <c r="K115" t="str">
        <f t="shared" si="46"/>
        <v>KB</v>
      </c>
      <c r="L115" t="str">
        <f t="shared" si="43"/>
        <v>KD</v>
      </c>
      <c r="M115" t="str">
        <f t="shared" si="44"/>
        <v>KBKD</v>
      </c>
      <c r="N115" t="str">
        <f t="shared" si="47"/>
        <v>/</v>
      </c>
      <c r="O115">
        <f t="shared" si="36"/>
        <v>0</v>
      </c>
      <c r="P115" s="1">
        <f t="shared" si="48"/>
        <v>78</v>
      </c>
    </row>
    <row r="116" spans="1:16" x14ac:dyDescent="0.25">
      <c r="A116" s="5">
        <v>115</v>
      </c>
      <c r="B116" s="2" t="s">
        <v>98</v>
      </c>
      <c r="C116" s="9" t="str">
        <f t="shared" si="35"/>
        <v>66/032</v>
      </c>
      <c r="D116" s="13" t="str">
        <f t="shared" si="45"/>
        <v/>
      </c>
      <c r="E116" t="str">
        <f t="shared" si="37"/>
        <v>K</v>
      </c>
      <c r="F116" s="16" t="str">
        <f t="shared" si="38"/>
        <v>58</v>
      </c>
      <c r="G116" t="str">
        <f t="shared" si="39"/>
        <v>B</v>
      </c>
      <c r="H116" t="str">
        <f t="shared" si="40"/>
        <v>66</v>
      </c>
      <c r="I116" t="str">
        <f t="shared" si="41"/>
        <v>K</v>
      </c>
      <c r="J116" t="str">
        <f t="shared" si="42"/>
        <v>D</v>
      </c>
      <c r="K116" t="str">
        <f t="shared" si="46"/>
        <v>KB</v>
      </c>
      <c r="L116" t="str">
        <f t="shared" si="43"/>
        <v>KD</v>
      </c>
      <c r="M116" t="str">
        <f t="shared" si="44"/>
        <v>KBKD</v>
      </c>
      <c r="N116" t="str">
        <f t="shared" si="47"/>
        <v>/</v>
      </c>
      <c r="O116">
        <f t="shared" si="36"/>
        <v>0</v>
      </c>
      <c r="P116" s="1">
        <f t="shared" si="48"/>
        <v>32</v>
      </c>
    </row>
    <row r="117" spans="1:16" x14ac:dyDescent="0.25">
      <c r="A117" s="5">
        <v>116</v>
      </c>
      <c r="B117" s="2" t="s">
        <v>17</v>
      </c>
      <c r="C117" s="9" t="str">
        <f t="shared" si="35"/>
        <v>57/033</v>
      </c>
      <c r="D117" s="13" t="str">
        <f t="shared" si="45"/>
        <v/>
      </c>
      <c r="E117" t="str">
        <f t="shared" si="37"/>
        <v>K</v>
      </c>
      <c r="F117" s="16" t="str">
        <f t="shared" si="38"/>
        <v>57</v>
      </c>
      <c r="G117" t="str">
        <f t="shared" si="39"/>
        <v>B</v>
      </c>
      <c r="H117" t="str">
        <f t="shared" si="40"/>
        <v>57</v>
      </c>
      <c r="I117" t="str">
        <f t="shared" si="41"/>
        <v>K</v>
      </c>
      <c r="J117" t="str">
        <f t="shared" si="42"/>
        <v>D</v>
      </c>
      <c r="K117" t="str">
        <f t="shared" si="46"/>
        <v>KB</v>
      </c>
      <c r="L117" t="str">
        <f t="shared" si="43"/>
        <v>KD</v>
      </c>
      <c r="M117" t="str">
        <f t="shared" si="44"/>
        <v>KBKD</v>
      </c>
      <c r="N117" t="str">
        <f t="shared" si="47"/>
        <v>/</v>
      </c>
      <c r="O117">
        <f t="shared" si="36"/>
        <v>0</v>
      </c>
      <c r="P117" s="1">
        <f t="shared" si="48"/>
        <v>33</v>
      </c>
    </row>
    <row r="118" spans="1:16" x14ac:dyDescent="0.25">
      <c r="A118" s="5">
        <v>117</v>
      </c>
      <c r="B118" s="2" t="s">
        <v>99</v>
      </c>
      <c r="C118" s="9" t="str">
        <f t="shared" si="35"/>
        <v>37/331</v>
      </c>
      <c r="D118" s="13" t="str">
        <f t="shared" si="45"/>
        <v/>
      </c>
      <c r="E118" t="str">
        <f t="shared" si="37"/>
        <v>K</v>
      </c>
      <c r="F118" s="16" t="str">
        <f t="shared" si="38"/>
        <v>61</v>
      </c>
      <c r="G118" t="str">
        <f t="shared" si="39"/>
        <v>D</v>
      </c>
      <c r="H118" t="str">
        <f t="shared" si="40"/>
        <v>37</v>
      </c>
      <c r="I118" t="str">
        <f t="shared" si="41"/>
        <v>K</v>
      </c>
      <c r="J118" t="str">
        <f t="shared" si="42"/>
        <v>B</v>
      </c>
      <c r="K118" t="str">
        <f t="shared" si="46"/>
        <v>KD</v>
      </c>
      <c r="L118" t="str">
        <f t="shared" si="43"/>
        <v>KB</v>
      </c>
      <c r="M118" t="str">
        <f t="shared" si="44"/>
        <v>KDKB</v>
      </c>
      <c r="N118" t="str">
        <f t="shared" si="47"/>
        <v>/</v>
      </c>
      <c r="O118" t="str">
        <f t="shared" si="36"/>
        <v/>
      </c>
      <c r="P118" s="1">
        <f t="shared" si="48"/>
        <v>331</v>
      </c>
    </row>
    <row r="119" spans="1:16" x14ac:dyDescent="0.25">
      <c r="A119" s="5">
        <v>118</v>
      </c>
      <c r="B119" s="2" t="s">
        <v>20</v>
      </c>
      <c r="C119" s="9" t="str">
        <f t="shared" si="35"/>
        <v>49/091</v>
      </c>
      <c r="D119" s="13" t="str">
        <f t="shared" si="45"/>
        <v/>
      </c>
      <c r="E119" t="str">
        <f t="shared" si="37"/>
        <v>K</v>
      </c>
      <c r="F119" s="16" t="str">
        <f t="shared" si="38"/>
        <v>01</v>
      </c>
      <c r="G119" t="str">
        <f t="shared" si="39"/>
        <v>D</v>
      </c>
      <c r="H119" t="str">
        <f t="shared" si="40"/>
        <v>49</v>
      </c>
      <c r="I119" t="str">
        <f t="shared" si="41"/>
        <v>G</v>
      </c>
      <c r="J119" t="str">
        <f t="shared" si="42"/>
        <v>D</v>
      </c>
      <c r="K119" t="str">
        <f t="shared" si="46"/>
        <v>KD</v>
      </c>
      <c r="L119" t="str">
        <f t="shared" si="43"/>
        <v>GD</v>
      </c>
      <c r="M119" t="str">
        <f t="shared" si="44"/>
        <v>KDGD</v>
      </c>
      <c r="N119" t="str">
        <f t="shared" si="47"/>
        <v>/</v>
      </c>
      <c r="O119">
        <f t="shared" si="36"/>
        <v>0</v>
      </c>
      <c r="P119" s="1">
        <f t="shared" si="48"/>
        <v>91</v>
      </c>
    </row>
    <row r="120" spans="1:16" x14ac:dyDescent="0.25">
      <c r="A120" s="5">
        <v>119</v>
      </c>
      <c r="B120" s="2" t="s">
        <v>100</v>
      </c>
      <c r="C120" s="9" t="str">
        <f t="shared" si="35"/>
        <v>37/346</v>
      </c>
      <c r="D120" s="13" t="str">
        <f t="shared" si="45"/>
        <v/>
      </c>
      <c r="E120" t="str">
        <f t="shared" si="37"/>
        <v>K</v>
      </c>
      <c r="F120" s="16" t="str">
        <f t="shared" si="38"/>
        <v>76</v>
      </c>
      <c r="G120" t="str">
        <f t="shared" si="39"/>
        <v>D</v>
      </c>
      <c r="H120" t="str">
        <f t="shared" si="40"/>
        <v>37</v>
      </c>
      <c r="I120" t="str">
        <f t="shared" si="41"/>
        <v>K</v>
      </c>
      <c r="J120" t="str">
        <f t="shared" si="42"/>
        <v>B</v>
      </c>
      <c r="K120" t="str">
        <f t="shared" si="46"/>
        <v>KD</v>
      </c>
      <c r="L120" t="str">
        <f t="shared" si="43"/>
        <v>KB</v>
      </c>
      <c r="M120" t="str">
        <f t="shared" si="44"/>
        <v>KDKB</v>
      </c>
      <c r="N120" t="str">
        <f t="shared" si="47"/>
        <v>/</v>
      </c>
      <c r="O120" t="str">
        <f t="shared" si="36"/>
        <v/>
      </c>
      <c r="P120" s="1">
        <f t="shared" si="48"/>
        <v>346</v>
      </c>
    </row>
    <row r="121" spans="1:16" x14ac:dyDescent="0.25">
      <c r="A121" s="5">
        <v>120</v>
      </c>
      <c r="B121" s="2" t="s">
        <v>101</v>
      </c>
      <c r="C121" s="9" t="str">
        <f t="shared" si="35"/>
        <v>63/045</v>
      </c>
      <c r="D121" s="13" t="str">
        <f t="shared" si="45"/>
        <v/>
      </c>
      <c r="E121" t="str">
        <f t="shared" si="37"/>
        <v>K</v>
      </c>
      <c r="F121" s="16" t="str">
        <f t="shared" si="38"/>
        <v>45</v>
      </c>
      <c r="G121" t="str">
        <f t="shared" si="39"/>
        <v>B</v>
      </c>
      <c r="H121" t="str">
        <f t="shared" si="40"/>
        <v>63</v>
      </c>
      <c r="I121" t="str">
        <f t="shared" si="41"/>
        <v>K</v>
      </c>
      <c r="J121" t="str">
        <f t="shared" si="42"/>
        <v>D</v>
      </c>
      <c r="K121" t="str">
        <f t="shared" si="46"/>
        <v>KB</v>
      </c>
      <c r="L121" t="str">
        <f t="shared" si="43"/>
        <v>KD</v>
      </c>
      <c r="M121" t="str">
        <f t="shared" si="44"/>
        <v>KBKD</v>
      </c>
      <c r="N121" t="str">
        <f t="shared" si="47"/>
        <v>/</v>
      </c>
      <c r="O121">
        <f t="shared" si="36"/>
        <v>0</v>
      </c>
      <c r="P121" s="1">
        <f t="shared" si="48"/>
        <v>45</v>
      </c>
    </row>
    <row r="122" spans="1:16" x14ac:dyDescent="0.25">
      <c r="A122" s="5">
        <v>121</v>
      </c>
      <c r="B122" s="2" t="s">
        <v>102</v>
      </c>
      <c r="C122" s="9" t="str">
        <f t="shared" si="35"/>
        <v>37/015</v>
      </c>
      <c r="D122" s="13" t="str">
        <f t="shared" si="45"/>
        <v/>
      </c>
      <c r="E122" t="str">
        <f t="shared" si="37"/>
        <v>K</v>
      </c>
      <c r="F122" s="16" t="str">
        <f t="shared" si="38"/>
        <v>75</v>
      </c>
      <c r="G122" t="str">
        <f t="shared" si="39"/>
        <v>B</v>
      </c>
      <c r="H122" t="str">
        <f t="shared" si="40"/>
        <v>37</v>
      </c>
      <c r="I122" t="str">
        <f t="shared" si="41"/>
        <v>K</v>
      </c>
      <c r="J122" t="str">
        <f t="shared" si="42"/>
        <v>D</v>
      </c>
      <c r="K122" t="str">
        <f t="shared" si="46"/>
        <v>KB</v>
      </c>
      <c r="L122" t="str">
        <f t="shared" si="43"/>
        <v>KD</v>
      </c>
      <c r="M122" t="str">
        <f t="shared" si="44"/>
        <v>KBKD</v>
      </c>
      <c r="N122" t="str">
        <f t="shared" si="47"/>
        <v>/</v>
      </c>
      <c r="O122">
        <f t="shared" si="36"/>
        <v>0</v>
      </c>
      <c r="P122" s="1">
        <f t="shared" si="48"/>
        <v>15</v>
      </c>
    </row>
    <row r="123" spans="1:16" x14ac:dyDescent="0.25">
      <c r="A123" s="5">
        <v>122</v>
      </c>
      <c r="B123" s="2" t="s">
        <v>17</v>
      </c>
      <c r="C123" s="9" t="str">
        <f t="shared" si="35"/>
        <v>57/033</v>
      </c>
      <c r="D123" s="13" t="str">
        <f t="shared" si="45"/>
        <v/>
      </c>
      <c r="E123" t="str">
        <f t="shared" si="37"/>
        <v>K</v>
      </c>
      <c r="F123" s="16" t="str">
        <f t="shared" si="38"/>
        <v>57</v>
      </c>
      <c r="G123" t="str">
        <f t="shared" si="39"/>
        <v>B</v>
      </c>
      <c r="H123" t="str">
        <f t="shared" si="40"/>
        <v>57</v>
      </c>
      <c r="I123" t="str">
        <f t="shared" si="41"/>
        <v>K</v>
      </c>
      <c r="J123" t="str">
        <f t="shared" si="42"/>
        <v>D</v>
      </c>
      <c r="K123" t="str">
        <f t="shared" si="46"/>
        <v>KB</v>
      </c>
      <c r="L123" t="str">
        <f t="shared" si="43"/>
        <v>KD</v>
      </c>
      <c r="M123" t="str">
        <f t="shared" si="44"/>
        <v>KBKD</v>
      </c>
      <c r="N123" t="str">
        <f t="shared" si="47"/>
        <v>/</v>
      </c>
      <c r="O123">
        <f t="shared" si="36"/>
        <v>0</v>
      </c>
      <c r="P123" s="1">
        <f t="shared" si="48"/>
        <v>33</v>
      </c>
    </row>
    <row r="124" spans="1:16" x14ac:dyDescent="0.25">
      <c r="A124" s="5">
        <v>123</v>
      </c>
      <c r="B124" s="2" t="s">
        <v>96</v>
      </c>
      <c r="C124" s="9" t="str">
        <f t="shared" si="35"/>
        <v>49/090</v>
      </c>
      <c r="D124" s="13" t="str">
        <f t="shared" si="45"/>
        <v/>
      </c>
      <c r="E124" t="str">
        <f t="shared" si="37"/>
        <v>K</v>
      </c>
      <c r="F124" s="16" t="str">
        <f t="shared" si="38"/>
        <v>00</v>
      </c>
      <c r="G124" t="str">
        <f t="shared" si="39"/>
        <v>B</v>
      </c>
      <c r="H124" t="str">
        <f t="shared" si="40"/>
        <v>49</v>
      </c>
      <c r="I124" t="str">
        <f t="shared" si="41"/>
        <v>K</v>
      </c>
      <c r="J124" t="str">
        <f t="shared" si="42"/>
        <v>D</v>
      </c>
      <c r="K124" t="str">
        <f t="shared" si="46"/>
        <v>KB</v>
      </c>
      <c r="L124" t="str">
        <f t="shared" si="43"/>
        <v>KD</v>
      </c>
      <c r="M124" t="str">
        <f t="shared" si="44"/>
        <v>KBKD</v>
      </c>
      <c r="N124" t="str">
        <f t="shared" si="47"/>
        <v>/</v>
      </c>
      <c r="O124">
        <f t="shared" si="36"/>
        <v>0</v>
      </c>
      <c r="P124" s="1">
        <f t="shared" si="48"/>
        <v>90</v>
      </c>
    </row>
    <row r="125" spans="1:16" x14ac:dyDescent="0.25">
      <c r="A125" s="5">
        <v>124</v>
      </c>
      <c r="B125" s="2" t="s">
        <v>17</v>
      </c>
      <c r="C125" s="9" t="str">
        <f t="shared" si="35"/>
        <v>57/033</v>
      </c>
      <c r="D125" s="13" t="str">
        <f t="shared" si="45"/>
        <v/>
      </c>
      <c r="E125" t="str">
        <f t="shared" si="37"/>
        <v>K</v>
      </c>
      <c r="F125" s="16" t="str">
        <f t="shared" si="38"/>
        <v>57</v>
      </c>
      <c r="G125" t="str">
        <f t="shared" si="39"/>
        <v>B</v>
      </c>
      <c r="H125" t="str">
        <f t="shared" si="40"/>
        <v>57</v>
      </c>
      <c r="I125" t="str">
        <f t="shared" si="41"/>
        <v>K</v>
      </c>
      <c r="J125" t="str">
        <f t="shared" si="42"/>
        <v>D</v>
      </c>
      <c r="K125" t="str">
        <f t="shared" si="46"/>
        <v>KB</v>
      </c>
      <c r="L125" t="str">
        <f t="shared" si="43"/>
        <v>KD</v>
      </c>
      <c r="M125" t="str">
        <f t="shared" si="44"/>
        <v>KBKD</v>
      </c>
      <c r="N125" t="str">
        <f t="shared" si="47"/>
        <v>/</v>
      </c>
      <c r="O125">
        <f t="shared" si="36"/>
        <v>0</v>
      </c>
      <c r="P125" s="1">
        <f t="shared" si="48"/>
        <v>33</v>
      </c>
    </row>
    <row r="126" spans="1:16" x14ac:dyDescent="0.25">
      <c r="A126" s="5">
        <v>125</v>
      </c>
      <c r="B126" s="2" t="s">
        <v>103</v>
      </c>
      <c r="C126" s="9" t="str">
        <f t="shared" si="35"/>
        <v>25/315</v>
      </c>
      <c r="D126" s="13" t="str">
        <f t="shared" si="45"/>
        <v/>
      </c>
      <c r="E126" t="str">
        <f t="shared" si="37"/>
        <v>K</v>
      </c>
      <c r="F126" s="16" t="str">
        <f t="shared" si="38"/>
        <v>45</v>
      </c>
      <c r="G126" t="str">
        <f t="shared" si="39"/>
        <v>D</v>
      </c>
      <c r="H126" t="str">
        <f t="shared" si="40"/>
        <v>25</v>
      </c>
      <c r="I126" t="str">
        <f t="shared" si="41"/>
        <v>K</v>
      </c>
      <c r="J126" t="str">
        <f t="shared" si="42"/>
        <v>B</v>
      </c>
      <c r="K126" t="str">
        <f t="shared" si="46"/>
        <v>KD</v>
      </c>
      <c r="L126" t="str">
        <f t="shared" si="43"/>
        <v>KB</v>
      </c>
      <c r="M126" t="str">
        <f t="shared" si="44"/>
        <v>KDKB</v>
      </c>
      <c r="N126" t="str">
        <f t="shared" si="47"/>
        <v>/</v>
      </c>
      <c r="O126" t="str">
        <f t="shared" si="36"/>
        <v/>
      </c>
      <c r="P126" s="1">
        <f t="shared" si="48"/>
        <v>315</v>
      </c>
    </row>
    <row r="127" spans="1:16" x14ac:dyDescent="0.25">
      <c r="A127" s="5">
        <v>126</v>
      </c>
      <c r="B127" s="2" t="s">
        <v>104</v>
      </c>
      <c r="C127" s="9" t="str">
        <f t="shared" si="35"/>
        <v>53/098</v>
      </c>
      <c r="D127" s="13" t="str">
        <f t="shared" si="45"/>
        <v/>
      </c>
      <c r="E127" t="str">
        <f t="shared" si="37"/>
        <v>K</v>
      </c>
      <c r="F127" s="16" t="str">
        <f t="shared" si="38"/>
        <v>08</v>
      </c>
      <c r="G127" t="str">
        <f t="shared" si="39"/>
        <v>D</v>
      </c>
      <c r="H127" t="str">
        <f t="shared" si="40"/>
        <v>53</v>
      </c>
      <c r="I127" t="str">
        <f t="shared" si="41"/>
        <v>G</v>
      </c>
      <c r="J127" t="str">
        <f t="shared" si="42"/>
        <v>D</v>
      </c>
      <c r="K127" t="str">
        <f t="shared" si="46"/>
        <v>KD</v>
      </c>
      <c r="L127" t="str">
        <f t="shared" si="43"/>
        <v>GD</v>
      </c>
      <c r="M127" t="str">
        <f t="shared" si="44"/>
        <v>KDGD</v>
      </c>
      <c r="N127" t="str">
        <f t="shared" si="47"/>
        <v>/</v>
      </c>
      <c r="O127">
        <f t="shared" si="36"/>
        <v>0</v>
      </c>
      <c r="P127" s="1">
        <f t="shared" si="48"/>
        <v>98</v>
      </c>
    </row>
    <row r="128" spans="1:16" x14ac:dyDescent="0.25">
      <c r="A128" s="5">
        <v>127</v>
      </c>
      <c r="B128" s="2" t="s">
        <v>105</v>
      </c>
      <c r="C128" s="9" t="str">
        <f t="shared" si="35"/>
        <v>43/039</v>
      </c>
      <c r="D128" s="13" t="str">
        <f t="shared" si="45"/>
        <v/>
      </c>
      <c r="E128" t="str">
        <f t="shared" si="37"/>
        <v>K</v>
      </c>
      <c r="F128" s="16" t="str">
        <f t="shared" si="38"/>
        <v>51</v>
      </c>
      <c r="G128" t="str">
        <f t="shared" si="39"/>
        <v>B</v>
      </c>
      <c r="H128" t="str">
        <f t="shared" si="40"/>
        <v>43</v>
      </c>
      <c r="I128" t="str">
        <f t="shared" si="41"/>
        <v>K</v>
      </c>
      <c r="J128" t="str">
        <f t="shared" si="42"/>
        <v>D</v>
      </c>
      <c r="K128" t="str">
        <f t="shared" si="46"/>
        <v>KB</v>
      </c>
      <c r="L128" t="str">
        <f t="shared" si="43"/>
        <v>KD</v>
      </c>
      <c r="M128" t="str">
        <f t="shared" si="44"/>
        <v>KBKD</v>
      </c>
      <c r="N128" t="str">
        <f t="shared" si="47"/>
        <v>/</v>
      </c>
      <c r="O128">
        <f t="shared" si="36"/>
        <v>0</v>
      </c>
      <c r="P128" s="1">
        <f t="shared" si="48"/>
        <v>39</v>
      </c>
    </row>
    <row r="129" spans="1:16" x14ac:dyDescent="0.25">
      <c r="A129" s="5">
        <v>128</v>
      </c>
      <c r="B129" s="2" t="s">
        <v>106</v>
      </c>
      <c r="C129" s="9" t="str">
        <f t="shared" si="35"/>
        <v>59/081</v>
      </c>
      <c r="D129" s="13" t="str">
        <f t="shared" si="45"/>
        <v/>
      </c>
      <c r="E129" t="str">
        <f t="shared" si="37"/>
        <v>K</v>
      </c>
      <c r="F129" s="16" t="str">
        <f t="shared" si="38"/>
        <v>09</v>
      </c>
      <c r="G129" t="str">
        <f t="shared" si="39"/>
        <v>B</v>
      </c>
      <c r="H129" t="str">
        <f t="shared" si="40"/>
        <v>59</v>
      </c>
      <c r="I129" t="str">
        <f t="shared" si="41"/>
        <v>K</v>
      </c>
      <c r="J129" t="str">
        <f t="shared" si="42"/>
        <v>D</v>
      </c>
      <c r="K129" t="str">
        <f t="shared" si="46"/>
        <v>KB</v>
      </c>
      <c r="L129" t="str">
        <f t="shared" si="43"/>
        <v>KD</v>
      </c>
      <c r="M129" t="str">
        <f t="shared" si="44"/>
        <v>KBKD</v>
      </c>
      <c r="N129" t="str">
        <f t="shared" si="47"/>
        <v>/</v>
      </c>
      <c r="O129">
        <f t="shared" si="36"/>
        <v>0</v>
      </c>
      <c r="P129" s="1">
        <f t="shared" si="48"/>
        <v>81</v>
      </c>
    </row>
    <row r="130" spans="1:16" x14ac:dyDescent="0.25">
      <c r="A130" s="5">
        <v>129</v>
      </c>
      <c r="B130" s="2" t="s">
        <v>107</v>
      </c>
      <c r="C130" s="9" t="str">
        <f t="shared" si="35"/>
        <v>41/297</v>
      </c>
      <c r="D130" s="13" t="str">
        <f t="shared" si="45"/>
        <v/>
      </c>
      <c r="E130" t="str">
        <f t="shared" si="37"/>
        <v>K</v>
      </c>
      <c r="F130" s="16" t="str">
        <f t="shared" si="38"/>
        <v>27</v>
      </c>
      <c r="G130" t="str">
        <f t="shared" si="39"/>
        <v>D</v>
      </c>
      <c r="H130" t="str">
        <f t="shared" si="40"/>
        <v>41</v>
      </c>
      <c r="I130" t="str">
        <f t="shared" si="41"/>
        <v>K</v>
      </c>
      <c r="J130" t="str">
        <f t="shared" si="42"/>
        <v>B</v>
      </c>
      <c r="K130" t="str">
        <f t="shared" ref="K130:K165" si="49">CONCATENATE(E130,G130)</f>
        <v>KD</v>
      </c>
      <c r="L130" t="str">
        <f t="shared" si="43"/>
        <v>KB</v>
      </c>
      <c r="M130" t="str">
        <f t="shared" si="44"/>
        <v>KDKB</v>
      </c>
      <c r="N130" t="str">
        <f t="shared" ref="N130:N165" si="50">IF(E130="K","/","")</f>
        <v>/</v>
      </c>
      <c r="O130" t="str">
        <f t="shared" si="36"/>
        <v/>
      </c>
      <c r="P130" s="1">
        <f t="shared" ref="P130:P165" si="51">IF(M130="KBKD",90-F130,IF(M130="KBGB",270-F130,IF(M130="KDKB",270+F130,IF(M130="KDGD",90+F130,""))))</f>
        <v>297</v>
      </c>
    </row>
    <row r="131" spans="1:16" x14ac:dyDescent="0.25">
      <c r="A131" s="5">
        <v>130</v>
      </c>
      <c r="B131" s="2" t="s">
        <v>108</v>
      </c>
      <c r="C131" s="9" t="str">
        <f t="shared" ref="C131:C165" si="52">CONCATENATE(H131,N131,O131,P131)</f>
        <v>79/045</v>
      </c>
      <c r="D131" s="13" t="str">
        <f t="shared" si="45"/>
        <v/>
      </c>
      <c r="E131" t="str">
        <f t="shared" si="37"/>
        <v>K</v>
      </c>
      <c r="F131" s="16" t="str">
        <f t="shared" si="38"/>
        <v>45</v>
      </c>
      <c r="G131" t="str">
        <f t="shared" si="39"/>
        <v>B</v>
      </c>
      <c r="H131" t="str">
        <f t="shared" si="40"/>
        <v>79</v>
      </c>
      <c r="I131" t="str">
        <f t="shared" si="41"/>
        <v>K</v>
      </c>
      <c r="J131" t="str">
        <f t="shared" si="42"/>
        <v>D</v>
      </c>
      <c r="K131" t="str">
        <f t="shared" si="49"/>
        <v>KB</v>
      </c>
      <c r="L131" t="str">
        <f t="shared" si="43"/>
        <v>KD</v>
      </c>
      <c r="M131" t="str">
        <f t="shared" si="44"/>
        <v>KBKD</v>
      </c>
      <c r="N131" t="str">
        <f t="shared" si="50"/>
        <v>/</v>
      </c>
      <c r="O131">
        <f t="shared" ref="O131:O165" si="53">IF(P131&lt;10,0,IF(P131&lt;100,0,""))</f>
        <v>0</v>
      </c>
      <c r="P131" s="1">
        <f t="shared" si="51"/>
        <v>45</v>
      </c>
    </row>
    <row r="132" spans="1:16" x14ac:dyDescent="0.25">
      <c r="A132" s="5">
        <v>131</v>
      </c>
      <c r="B132" s="2" t="s">
        <v>109</v>
      </c>
      <c r="C132" s="9" t="str">
        <f t="shared" si="52"/>
        <v>46/322</v>
      </c>
      <c r="D132" s="13" t="str">
        <f t="shared" si="45"/>
        <v/>
      </c>
      <c r="E132" t="str">
        <f t="shared" si="37"/>
        <v>K</v>
      </c>
      <c r="F132" s="16" t="str">
        <f t="shared" si="38"/>
        <v>52</v>
      </c>
      <c r="G132" t="str">
        <f t="shared" si="39"/>
        <v>D</v>
      </c>
      <c r="H132" t="str">
        <f t="shared" si="40"/>
        <v>46</v>
      </c>
      <c r="I132" t="str">
        <f t="shared" si="41"/>
        <v>K</v>
      </c>
      <c r="J132" t="str">
        <f t="shared" si="42"/>
        <v>B</v>
      </c>
      <c r="K132" t="str">
        <f t="shared" si="49"/>
        <v>KD</v>
      </c>
      <c r="L132" t="str">
        <f t="shared" si="43"/>
        <v>KB</v>
      </c>
      <c r="M132" t="str">
        <f t="shared" si="44"/>
        <v>KDKB</v>
      </c>
      <c r="N132" t="str">
        <f t="shared" si="50"/>
        <v>/</v>
      </c>
      <c r="O132" t="str">
        <f t="shared" si="53"/>
        <v/>
      </c>
      <c r="P132" s="1">
        <f t="shared" si="51"/>
        <v>322</v>
      </c>
    </row>
    <row r="133" spans="1:16" x14ac:dyDescent="0.25">
      <c r="A133" s="5">
        <v>132</v>
      </c>
      <c r="B133" s="2" t="s">
        <v>110</v>
      </c>
      <c r="C133" s="9" t="str">
        <f t="shared" si="52"/>
        <v>45/359</v>
      </c>
      <c r="D133" s="13" t="str">
        <f t="shared" si="45"/>
        <v/>
      </c>
      <c r="E133" t="str">
        <f t="shared" si="37"/>
        <v>K</v>
      </c>
      <c r="F133" s="16" t="str">
        <f t="shared" si="38"/>
        <v>89</v>
      </c>
      <c r="G133" t="str">
        <f t="shared" si="39"/>
        <v>D</v>
      </c>
      <c r="H133" t="str">
        <f t="shared" si="40"/>
        <v>45</v>
      </c>
      <c r="I133" t="str">
        <f t="shared" si="41"/>
        <v>K</v>
      </c>
      <c r="J133" t="str">
        <f t="shared" si="42"/>
        <v>B</v>
      </c>
      <c r="K133" t="str">
        <f t="shared" si="49"/>
        <v>KD</v>
      </c>
      <c r="L133" t="str">
        <f t="shared" si="43"/>
        <v>KB</v>
      </c>
      <c r="M133" t="str">
        <f t="shared" si="44"/>
        <v>KDKB</v>
      </c>
      <c r="N133" t="str">
        <f t="shared" si="50"/>
        <v>/</v>
      </c>
      <c r="O133" t="str">
        <f t="shared" si="53"/>
        <v/>
      </c>
      <c r="P133" s="1">
        <f t="shared" si="51"/>
        <v>359</v>
      </c>
    </row>
    <row r="134" spans="1:16" x14ac:dyDescent="0.25">
      <c r="A134" s="5">
        <v>133</v>
      </c>
      <c r="B134" s="2" t="s">
        <v>111</v>
      </c>
      <c r="C134" s="9" t="str">
        <f t="shared" si="52"/>
        <v>49/047</v>
      </c>
      <c r="D134" s="13" t="str">
        <f t="shared" si="45"/>
        <v/>
      </c>
      <c r="E134" t="str">
        <f t="shared" si="37"/>
        <v>K</v>
      </c>
      <c r="F134" s="16" t="str">
        <f t="shared" si="38"/>
        <v>43</v>
      </c>
      <c r="G134" t="str">
        <f t="shared" si="39"/>
        <v>B</v>
      </c>
      <c r="H134" t="str">
        <f t="shared" si="40"/>
        <v>49</v>
      </c>
      <c r="I134" t="str">
        <f t="shared" si="41"/>
        <v>K</v>
      </c>
      <c r="J134" t="str">
        <f t="shared" si="42"/>
        <v>D</v>
      </c>
      <c r="K134" t="str">
        <f t="shared" si="49"/>
        <v>KB</v>
      </c>
      <c r="L134" t="str">
        <f t="shared" si="43"/>
        <v>KD</v>
      </c>
      <c r="M134" t="str">
        <f t="shared" si="44"/>
        <v>KBKD</v>
      </c>
      <c r="N134" t="str">
        <f t="shared" si="50"/>
        <v>/</v>
      </c>
      <c r="O134">
        <f t="shared" si="53"/>
        <v>0</v>
      </c>
      <c r="P134" s="1">
        <f t="shared" si="51"/>
        <v>47</v>
      </c>
    </row>
    <row r="135" spans="1:16" x14ac:dyDescent="0.25">
      <c r="A135" s="5">
        <v>134</v>
      </c>
      <c r="B135" s="2" t="s">
        <v>112</v>
      </c>
      <c r="C135" s="9" t="str">
        <f t="shared" si="52"/>
        <v>40/329</v>
      </c>
      <c r="D135" s="13" t="str">
        <f t="shared" si="45"/>
        <v/>
      </c>
      <c r="E135" t="str">
        <f t="shared" ref="E135:E165" si="54">MID(B135,1,1)</f>
        <v>K</v>
      </c>
      <c r="F135" s="16" t="str">
        <f t="shared" ref="F135:F165" si="55">MID(B135,2,2)</f>
        <v>59</v>
      </c>
      <c r="G135" t="str">
        <f t="shared" ref="G135:G165" si="56">MID(B135,4,1)</f>
        <v>D</v>
      </c>
      <c r="H135" t="str">
        <f t="shared" ref="H135:H165" si="57">MID(B135,6,2)</f>
        <v>40</v>
      </c>
      <c r="I135" t="str">
        <f t="shared" ref="I135:I165" si="58">MID(B135,8,1)</f>
        <v>K</v>
      </c>
      <c r="J135" t="str">
        <f t="shared" ref="J135:J165" si="59">MID(B135,9,1)</f>
        <v>B</v>
      </c>
      <c r="K135" t="str">
        <f t="shared" si="49"/>
        <v>KD</v>
      </c>
      <c r="L135" t="str">
        <f t="shared" ref="L135:L165" si="60">CONCATENATE(I135,J135)</f>
        <v>KB</v>
      </c>
      <c r="M135" t="str">
        <f t="shared" ref="M135:M165" si="61">CONCATENATE(K135,L135)</f>
        <v>KDKB</v>
      </c>
      <c r="N135" t="str">
        <f t="shared" si="50"/>
        <v>/</v>
      </c>
      <c r="O135" t="str">
        <f t="shared" si="53"/>
        <v/>
      </c>
      <c r="P135" s="1">
        <f t="shared" si="51"/>
        <v>329</v>
      </c>
    </row>
    <row r="136" spans="1:16" x14ac:dyDescent="0.25">
      <c r="A136" s="5">
        <v>135</v>
      </c>
      <c r="B136" s="2" t="s">
        <v>113</v>
      </c>
      <c r="C136" s="9" t="str">
        <f t="shared" si="52"/>
        <v>50/341</v>
      </c>
      <c r="D136" s="13" t="str">
        <f t="shared" si="45"/>
        <v/>
      </c>
      <c r="E136" t="str">
        <f t="shared" si="54"/>
        <v>K</v>
      </c>
      <c r="F136" s="16" t="str">
        <f t="shared" si="55"/>
        <v>71</v>
      </c>
      <c r="G136" t="str">
        <f t="shared" si="56"/>
        <v>D</v>
      </c>
      <c r="H136" t="str">
        <f t="shared" si="57"/>
        <v>50</v>
      </c>
      <c r="I136" t="str">
        <f t="shared" si="58"/>
        <v>K</v>
      </c>
      <c r="J136" t="str">
        <f t="shared" si="59"/>
        <v>B</v>
      </c>
      <c r="K136" t="str">
        <f t="shared" si="49"/>
        <v>KD</v>
      </c>
      <c r="L136" t="str">
        <f t="shared" si="60"/>
        <v>KB</v>
      </c>
      <c r="M136" t="str">
        <f t="shared" si="61"/>
        <v>KDKB</v>
      </c>
      <c r="N136" t="str">
        <f t="shared" si="50"/>
        <v>/</v>
      </c>
      <c r="O136" t="str">
        <f t="shared" si="53"/>
        <v/>
      </c>
      <c r="P136" s="1">
        <f t="shared" si="51"/>
        <v>341</v>
      </c>
    </row>
    <row r="137" spans="1:16" x14ac:dyDescent="0.25">
      <c r="A137" s="5">
        <v>136</v>
      </c>
      <c r="B137" s="2" t="s">
        <v>114</v>
      </c>
      <c r="C137" s="9" t="str">
        <f t="shared" si="52"/>
        <v>45/038</v>
      </c>
      <c r="D137" s="13" t="str">
        <f t="shared" si="45"/>
        <v/>
      </c>
      <c r="E137" t="str">
        <f t="shared" si="54"/>
        <v>K</v>
      </c>
      <c r="F137" s="16" t="str">
        <f t="shared" si="55"/>
        <v>52</v>
      </c>
      <c r="G137" t="str">
        <f t="shared" si="56"/>
        <v>B</v>
      </c>
      <c r="H137" t="str">
        <f t="shared" si="57"/>
        <v>45</v>
      </c>
      <c r="I137" t="str">
        <f t="shared" si="58"/>
        <v>K</v>
      </c>
      <c r="J137" t="str">
        <f t="shared" si="59"/>
        <v>D</v>
      </c>
      <c r="K137" t="str">
        <f t="shared" si="49"/>
        <v>KB</v>
      </c>
      <c r="L137" t="str">
        <f t="shared" si="60"/>
        <v>KD</v>
      </c>
      <c r="M137" t="str">
        <f t="shared" si="61"/>
        <v>KBKD</v>
      </c>
      <c r="N137" t="str">
        <f t="shared" si="50"/>
        <v>/</v>
      </c>
      <c r="O137">
        <f t="shared" si="53"/>
        <v>0</v>
      </c>
      <c r="P137" s="1">
        <f t="shared" si="51"/>
        <v>38</v>
      </c>
    </row>
    <row r="138" spans="1:16" x14ac:dyDescent="0.25">
      <c r="A138" s="5">
        <v>137</v>
      </c>
      <c r="B138" s="2" t="s">
        <v>115</v>
      </c>
      <c r="C138" s="9" t="str">
        <f t="shared" si="52"/>
        <v>45/348</v>
      </c>
      <c r="D138" s="13" t="str">
        <f t="shared" si="45"/>
        <v/>
      </c>
      <c r="E138" t="str">
        <f t="shared" si="54"/>
        <v>K</v>
      </c>
      <c r="F138" s="16" t="str">
        <f t="shared" si="55"/>
        <v>78</v>
      </c>
      <c r="G138" t="str">
        <f t="shared" si="56"/>
        <v>D</v>
      </c>
      <c r="H138" t="str">
        <f t="shared" si="57"/>
        <v>45</v>
      </c>
      <c r="I138" t="str">
        <f t="shared" si="58"/>
        <v>K</v>
      </c>
      <c r="J138" t="str">
        <f t="shared" si="59"/>
        <v>B</v>
      </c>
      <c r="K138" t="str">
        <f t="shared" si="49"/>
        <v>KD</v>
      </c>
      <c r="L138" t="str">
        <f t="shared" si="60"/>
        <v>KB</v>
      </c>
      <c r="M138" t="str">
        <f t="shared" si="61"/>
        <v>KDKB</v>
      </c>
      <c r="N138" t="str">
        <f t="shared" si="50"/>
        <v>/</v>
      </c>
      <c r="O138" t="str">
        <f t="shared" si="53"/>
        <v/>
      </c>
      <c r="P138" s="1">
        <f t="shared" si="51"/>
        <v>348</v>
      </c>
    </row>
    <row r="139" spans="1:16" x14ac:dyDescent="0.25">
      <c r="A139" s="5">
        <v>138</v>
      </c>
      <c r="B139" s="2" t="s">
        <v>116</v>
      </c>
      <c r="C139" s="9" t="str">
        <f t="shared" si="52"/>
        <v>40/321</v>
      </c>
      <c r="D139" s="13" t="str">
        <f t="shared" si="45"/>
        <v/>
      </c>
      <c r="E139" t="str">
        <f t="shared" si="54"/>
        <v>K</v>
      </c>
      <c r="F139" s="16" t="str">
        <f t="shared" si="55"/>
        <v>51</v>
      </c>
      <c r="G139" t="str">
        <f t="shared" si="56"/>
        <v>D</v>
      </c>
      <c r="H139" t="str">
        <f t="shared" si="57"/>
        <v>40</v>
      </c>
      <c r="I139" t="str">
        <f t="shared" si="58"/>
        <v>K</v>
      </c>
      <c r="J139" t="str">
        <f t="shared" si="59"/>
        <v>B</v>
      </c>
      <c r="K139" t="str">
        <f t="shared" si="49"/>
        <v>KD</v>
      </c>
      <c r="L139" t="str">
        <f t="shared" si="60"/>
        <v>KB</v>
      </c>
      <c r="M139" t="str">
        <f t="shared" si="61"/>
        <v>KDKB</v>
      </c>
      <c r="N139" t="str">
        <f t="shared" si="50"/>
        <v>/</v>
      </c>
      <c r="O139" t="str">
        <f t="shared" si="53"/>
        <v/>
      </c>
      <c r="P139" s="1">
        <f t="shared" si="51"/>
        <v>321</v>
      </c>
    </row>
    <row r="140" spans="1:16" x14ac:dyDescent="0.25">
      <c r="A140" s="5">
        <v>139</v>
      </c>
      <c r="B140" s="2" t="s">
        <v>5</v>
      </c>
      <c r="C140" s="9" t="str">
        <f t="shared" si="52"/>
        <v>60/032</v>
      </c>
      <c r="D140" s="13" t="str">
        <f t="shared" si="45"/>
        <v/>
      </c>
      <c r="E140" t="str">
        <f t="shared" si="54"/>
        <v>K</v>
      </c>
      <c r="F140" s="16" t="str">
        <f t="shared" si="55"/>
        <v>58</v>
      </c>
      <c r="G140" t="str">
        <f t="shared" si="56"/>
        <v>B</v>
      </c>
      <c r="H140" t="str">
        <f t="shared" si="57"/>
        <v>60</v>
      </c>
      <c r="I140" t="str">
        <f t="shared" si="58"/>
        <v>K</v>
      </c>
      <c r="J140" t="str">
        <f t="shared" si="59"/>
        <v>D</v>
      </c>
      <c r="K140" t="str">
        <f t="shared" si="49"/>
        <v>KB</v>
      </c>
      <c r="L140" t="str">
        <f t="shared" si="60"/>
        <v>KD</v>
      </c>
      <c r="M140" t="str">
        <f t="shared" si="61"/>
        <v>KBKD</v>
      </c>
      <c r="N140" t="str">
        <f t="shared" si="50"/>
        <v>/</v>
      </c>
      <c r="O140">
        <f t="shared" si="53"/>
        <v>0</v>
      </c>
      <c r="P140" s="1">
        <f t="shared" si="51"/>
        <v>32</v>
      </c>
    </row>
    <row r="141" spans="1:16" x14ac:dyDescent="0.25">
      <c r="A141" s="5">
        <v>140</v>
      </c>
      <c r="B141" s="2" t="s">
        <v>117</v>
      </c>
      <c r="C141" s="9" t="str">
        <f t="shared" si="52"/>
        <v>58/072</v>
      </c>
      <c r="D141" s="13" t="str">
        <f t="shared" si="45"/>
        <v/>
      </c>
      <c r="E141" t="str">
        <f t="shared" si="54"/>
        <v>K</v>
      </c>
      <c r="F141" s="16" t="str">
        <f t="shared" si="55"/>
        <v>18</v>
      </c>
      <c r="G141" t="str">
        <f t="shared" si="56"/>
        <v>B</v>
      </c>
      <c r="H141" t="str">
        <f t="shared" si="57"/>
        <v>58</v>
      </c>
      <c r="I141" t="str">
        <f t="shared" si="58"/>
        <v>K</v>
      </c>
      <c r="J141" t="str">
        <f t="shared" si="59"/>
        <v>D</v>
      </c>
      <c r="K141" t="str">
        <f t="shared" si="49"/>
        <v>KB</v>
      </c>
      <c r="L141" t="str">
        <f t="shared" si="60"/>
        <v>KD</v>
      </c>
      <c r="M141" t="str">
        <f t="shared" si="61"/>
        <v>KBKD</v>
      </c>
      <c r="N141" t="str">
        <f t="shared" si="50"/>
        <v>/</v>
      </c>
      <c r="O141">
        <f t="shared" si="53"/>
        <v>0</v>
      </c>
      <c r="P141" s="1">
        <f t="shared" si="51"/>
        <v>72</v>
      </c>
    </row>
    <row r="142" spans="1:16" x14ac:dyDescent="0.25">
      <c r="A142" s="5">
        <v>141</v>
      </c>
      <c r="B142" s="2" t="s">
        <v>5</v>
      </c>
      <c r="C142" s="9" t="str">
        <f t="shared" si="52"/>
        <v>60/032</v>
      </c>
      <c r="D142" s="13" t="str">
        <f t="shared" si="45"/>
        <v/>
      </c>
      <c r="E142" t="str">
        <f t="shared" si="54"/>
        <v>K</v>
      </c>
      <c r="F142" s="16" t="str">
        <f t="shared" si="55"/>
        <v>58</v>
      </c>
      <c r="G142" t="str">
        <f t="shared" si="56"/>
        <v>B</v>
      </c>
      <c r="H142" t="str">
        <f t="shared" si="57"/>
        <v>60</v>
      </c>
      <c r="I142" t="str">
        <f t="shared" si="58"/>
        <v>K</v>
      </c>
      <c r="J142" t="str">
        <f t="shared" si="59"/>
        <v>D</v>
      </c>
      <c r="K142" t="str">
        <f t="shared" si="49"/>
        <v>KB</v>
      </c>
      <c r="L142" t="str">
        <f t="shared" si="60"/>
        <v>KD</v>
      </c>
      <c r="M142" t="str">
        <f t="shared" si="61"/>
        <v>KBKD</v>
      </c>
      <c r="N142" t="str">
        <f t="shared" si="50"/>
        <v>/</v>
      </c>
      <c r="O142">
        <f t="shared" si="53"/>
        <v>0</v>
      </c>
      <c r="P142" s="1">
        <f t="shared" si="51"/>
        <v>32</v>
      </c>
    </row>
    <row r="143" spans="1:16" x14ac:dyDescent="0.25">
      <c r="A143" s="5">
        <v>142</v>
      </c>
      <c r="B143" s="2" t="s">
        <v>118</v>
      </c>
      <c r="C143" s="9" t="str">
        <f t="shared" si="52"/>
        <v>52/240</v>
      </c>
      <c r="D143" s="13" t="str">
        <f t="shared" ref="D143:D165" si="62">IF(M143="KBKB","Kuzeybatı doğrultulu bir düzlemin eğimi kuzeybatıya olamaz!",IF(M143="KDKD","Kuzeydoğu doğrultulu bir düzlemin eğimi kuzeydoğuya olamaz!",""))</f>
        <v/>
      </c>
      <c r="E143" t="str">
        <f t="shared" si="54"/>
        <v>K</v>
      </c>
      <c r="F143" s="16" t="str">
        <f t="shared" si="55"/>
        <v>30</v>
      </c>
      <c r="G143" t="str">
        <f t="shared" si="56"/>
        <v>B</v>
      </c>
      <c r="H143" t="str">
        <f t="shared" si="57"/>
        <v>52</v>
      </c>
      <c r="I143" t="str">
        <f t="shared" si="58"/>
        <v>G</v>
      </c>
      <c r="J143" t="str">
        <f t="shared" si="59"/>
        <v>B</v>
      </c>
      <c r="K143" t="str">
        <f t="shared" si="49"/>
        <v>KB</v>
      </c>
      <c r="L143" t="str">
        <f t="shared" si="60"/>
        <v>GB</v>
      </c>
      <c r="M143" t="str">
        <f t="shared" si="61"/>
        <v>KBGB</v>
      </c>
      <c r="N143" t="str">
        <f t="shared" si="50"/>
        <v>/</v>
      </c>
      <c r="O143" t="str">
        <f t="shared" si="53"/>
        <v/>
      </c>
      <c r="P143" s="1">
        <f t="shared" si="51"/>
        <v>240</v>
      </c>
    </row>
    <row r="144" spans="1:16" x14ac:dyDescent="0.25">
      <c r="A144" s="5">
        <v>143</v>
      </c>
      <c r="B144" s="2" t="s">
        <v>119</v>
      </c>
      <c r="C144" s="9" t="str">
        <f t="shared" si="52"/>
        <v>41/039</v>
      </c>
      <c r="D144" s="13" t="str">
        <f t="shared" si="62"/>
        <v/>
      </c>
      <c r="E144" t="str">
        <f t="shared" si="54"/>
        <v>K</v>
      </c>
      <c r="F144" s="16" t="str">
        <f t="shared" si="55"/>
        <v>51</v>
      </c>
      <c r="G144" t="str">
        <f t="shared" si="56"/>
        <v>B</v>
      </c>
      <c r="H144" t="str">
        <f t="shared" si="57"/>
        <v>41</v>
      </c>
      <c r="I144" t="str">
        <f t="shared" si="58"/>
        <v>K</v>
      </c>
      <c r="J144" t="str">
        <f t="shared" si="59"/>
        <v>D</v>
      </c>
      <c r="K144" t="str">
        <f t="shared" si="49"/>
        <v>KB</v>
      </c>
      <c r="L144" t="str">
        <f t="shared" si="60"/>
        <v>KD</v>
      </c>
      <c r="M144" t="str">
        <f t="shared" si="61"/>
        <v>KBKD</v>
      </c>
      <c r="N144" t="str">
        <f t="shared" si="50"/>
        <v>/</v>
      </c>
      <c r="O144">
        <f t="shared" si="53"/>
        <v>0</v>
      </c>
      <c r="P144" s="1">
        <f t="shared" si="51"/>
        <v>39</v>
      </c>
    </row>
    <row r="145" spans="1:16" x14ac:dyDescent="0.25">
      <c r="A145" s="5">
        <v>144</v>
      </c>
      <c r="B145" s="2" t="s">
        <v>120</v>
      </c>
      <c r="C145" s="9" t="str">
        <f t="shared" si="52"/>
        <v>45/347</v>
      </c>
      <c r="D145" s="13" t="str">
        <f t="shared" si="62"/>
        <v/>
      </c>
      <c r="E145" t="str">
        <f t="shared" si="54"/>
        <v>K</v>
      </c>
      <c r="F145" s="16" t="str">
        <f t="shared" si="55"/>
        <v>77</v>
      </c>
      <c r="G145" t="str">
        <f t="shared" si="56"/>
        <v>D</v>
      </c>
      <c r="H145" t="str">
        <f t="shared" si="57"/>
        <v>45</v>
      </c>
      <c r="I145" t="str">
        <f t="shared" si="58"/>
        <v>K</v>
      </c>
      <c r="J145" t="str">
        <f t="shared" si="59"/>
        <v>B</v>
      </c>
      <c r="K145" t="str">
        <f t="shared" si="49"/>
        <v>KD</v>
      </c>
      <c r="L145" t="str">
        <f t="shared" si="60"/>
        <v>KB</v>
      </c>
      <c r="M145" t="str">
        <f t="shared" si="61"/>
        <v>KDKB</v>
      </c>
      <c r="N145" t="str">
        <f t="shared" si="50"/>
        <v>/</v>
      </c>
      <c r="O145" t="str">
        <f t="shared" si="53"/>
        <v/>
      </c>
      <c r="P145" s="1">
        <f t="shared" si="51"/>
        <v>347</v>
      </c>
    </row>
    <row r="146" spans="1:16" x14ac:dyDescent="0.25">
      <c r="A146" s="5">
        <v>145</v>
      </c>
      <c r="B146" s="2" t="s">
        <v>7</v>
      </c>
      <c r="C146" s="9" t="str">
        <f t="shared" si="52"/>
        <v>57/090</v>
      </c>
      <c r="D146" s="13" t="str">
        <f t="shared" si="62"/>
        <v/>
      </c>
      <c r="E146" t="str">
        <f t="shared" si="54"/>
        <v>K</v>
      </c>
      <c r="F146" s="16" t="str">
        <f t="shared" si="55"/>
        <v>00</v>
      </c>
      <c r="G146" t="str">
        <f t="shared" si="56"/>
        <v>B</v>
      </c>
      <c r="H146" t="str">
        <f t="shared" si="57"/>
        <v>57</v>
      </c>
      <c r="I146" t="str">
        <f t="shared" si="58"/>
        <v>K</v>
      </c>
      <c r="J146" t="str">
        <f t="shared" si="59"/>
        <v>D</v>
      </c>
      <c r="K146" t="str">
        <f t="shared" si="49"/>
        <v>KB</v>
      </c>
      <c r="L146" t="str">
        <f t="shared" si="60"/>
        <v>KD</v>
      </c>
      <c r="M146" t="str">
        <f t="shared" si="61"/>
        <v>KBKD</v>
      </c>
      <c r="N146" t="str">
        <f t="shared" si="50"/>
        <v>/</v>
      </c>
      <c r="O146">
        <f t="shared" si="53"/>
        <v>0</v>
      </c>
      <c r="P146" s="1">
        <f t="shared" si="51"/>
        <v>90</v>
      </c>
    </row>
    <row r="147" spans="1:16" x14ac:dyDescent="0.25">
      <c r="A147" s="5">
        <v>146</v>
      </c>
      <c r="B147" s="2" t="s">
        <v>59</v>
      </c>
      <c r="C147" s="9" t="str">
        <f t="shared" si="52"/>
        <v>36/090</v>
      </c>
      <c r="D147" s="13" t="str">
        <f t="shared" si="62"/>
        <v/>
      </c>
      <c r="E147" t="str">
        <f t="shared" si="54"/>
        <v>K</v>
      </c>
      <c r="F147" s="16" t="str">
        <f t="shared" si="55"/>
        <v>00</v>
      </c>
      <c r="G147" t="str">
        <f t="shared" si="56"/>
        <v>B</v>
      </c>
      <c r="H147" t="str">
        <f t="shared" si="57"/>
        <v>36</v>
      </c>
      <c r="I147" t="str">
        <f t="shared" si="58"/>
        <v>K</v>
      </c>
      <c r="J147" t="str">
        <f t="shared" si="59"/>
        <v>D</v>
      </c>
      <c r="K147" t="str">
        <f t="shared" si="49"/>
        <v>KB</v>
      </c>
      <c r="L147" t="str">
        <f t="shared" si="60"/>
        <v>KD</v>
      </c>
      <c r="M147" t="str">
        <f t="shared" si="61"/>
        <v>KBKD</v>
      </c>
      <c r="N147" t="str">
        <f t="shared" si="50"/>
        <v>/</v>
      </c>
      <c r="O147">
        <f t="shared" si="53"/>
        <v>0</v>
      </c>
      <c r="P147" s="1">
        <f t="shared" si="51"/>
        <v>90</v>
      </c>
    </row>
    <row r="148" spans="1:16" x14ac:dyDescent="0.25">
      <c r="A148" s="5">
        <v>147</v>
      </c>
      <c r="B148" s="2" t="s">
        <v>121</v>
      </c>
      <c r="C148" s="9" t="str">
        <f t="shared" si="52"/>
        <v>58/033</v>
      </c>
      <c r="D148" s="13" t="str">
        <f t="shared" si="62"/>
        <v/>
      </c>
      <c r="E148" t="str">
        <f t="shared" si="54"/>
        <v>K</v>
      </c>
      <c r="F148" s="16" t="str">
        <f t="shared" si="55"/>
        <v>57</v>
      </c>
      <c r="G148" t="str">
        <f t="shared" si="56"/>
        <v>B</v>
      </c>
      <c r="H148" t="str">
        <f t="shared" si="57"/>
        <v>58</v>
      </c>
      <c r="I148" t="str">
        <f t="shared" si="58"/>
        <v>K</v>
      </c>
      <c r="J148" t="str">
        <f t="shared" si="59"/>
        <v>D</v>
      </c>
      <c r="K148" t="str">
        <f t="shared" si="49"/>
        <v>KB</v>
      </c>
      <c r="L148" t="str">
        <f t="shared" si="60"/>
        <v>KD</v>
      </c>
      <c r="M148" t="str">
        <f t="shared" si="61"/>
        <v>KBKD</v>
      </c>
      <c r="N148" t="str">
        <f t="shared" si="50"/>
        <v>/</v>
      </c>
      <c r="O148">
        <f t="shared" si="53"/>
        <v>0</v>
      </c>
      <c r="P148" s="1">
        <f t="shared" si="51"/>
        <v>33</v>
      </c>
    </row>
    <row r="149" spans="1:16" x14ac:dyDescent="0.25">
      <c r="A149" s="5">
        <v>148</v>
      </c>
      <c r="B149" s="2" t="s">
        <v>122</v>
      </c>
      <c r="C149" s="9" t="str">
        <f t="shared" si="52"/>
        <v>67/033</v>
      </c>
      <c r="D149" s="13" t="str">
        <f t="shared" si="62"/>
        <v/>
      </c>
      <c r="E149" t="str">
        <f t="shared" si="54"/>
        <v>K</v>
      </c>
      <c r="F149" s="16" t="str">
        <f t="shared" si="55"/>
        <v>57</v>
      </c>
      <c r="G149" t="str">
        <f t="shared" si="56"/>
        <v>B</v>
      </c>
      <c r="H149" t="str">
        <f t="shared" si="57"/>
        <v>67</v>
      </c>
      <c r="I149" t="str">
        <f t="shared" si="58"/>
        <v>K</v>
      </c>
      <c r="J149" t="str">
        <f t="shared" si="59"/>
        <v>D</v>
      </c>
      <c r="K149" t="str">
        <f t="shared" si="49"/>
        <v>KB</v>
      </c>
      <c r="L149" t="str">
        <f t="shared" si="60"/>
        <v>KD</v>
      </c>
      <c r="M149" t="str">
        <f t="shared" si="61"/>
        <v>KBKD</v>
      </c>
      <c r="N149" t="str">
        <f t="shared" si="50"/>
        <v>/</v>
      </c>
      <c r="O149">
        <f t="shared" si="53"/>
        <v>0</v>
      </c>
      <c r="P149" s="1">
        <f t="shared" si="51"/>
        <v>33</v>
      </c>
    </row>
    <row r="150" spans="1:16" x14ac:dyDescent="0.25">
      <c r="A150" s="5">
        <v>149</v>
      </c>
      <c r="B150" s="2" t="s">
        <v>123</v>
      </c>
      <c r="C150" s="9" t="str">
        <f t="shared" si="52"/>
        <v>54/018</v>
      </c>
      <c r="D150" s="13" t="str">
        <f t="shared" si="62"/>
        <v/>
      </c>
      <c r="E150" t="str">
        <f t="shared" si="54"/>
        <v>K</v>
      </c>
      <c r="F150" s="16" t="str">
        <f t="shared" si="55"/>
        <v>72</v>
      </c>
      <c r="G150" t="str">
        <f t="shared" si="56"/>
        <v>B</v>
      </c>
      <c r="H150" t="str">
        <f t="shared" si="57"/>
        <v>54</v>
      </c>
      <c r="I150" t="str">
        <f t="shared" si="58"/>
        <v>K</v>
      </c>
      <c r="J150" t="str">
        <f t="shared" si="59"/>
        <v>D</v>
      </c>
      <c r="K150" t="str">
        <f t="shared" si="49"/>
        <v>KB</v>
      </c>
      <c r="L150" t="str">
        <f t="shared" si="60"/>
        <v>KD</v>
      </c>
      <c r="M150" t="str">
        <f t="shared" si="61"/>
        <v>KBKD</v>
      </c>
      <c r="N150" t="str">
        <f t="shared" si="50"/>
        <v>/</v>
      </c>
      <c r="O150">
        <f t="shared" si="53"/>
        <v>0</v>
      </c>
      <c r="P150" s="1">
        <f t="shared" si="51"/>
        <v>18</v>
      </c>
    </row>
    <row r="151" spans="1:16" x14ac:dyDescent="0.25">
      <c r="A151" s="5">
        <v>150</v>
      </c>
      <c r="B151" s="2" t="s">
        <v>124</v>
      </c>
      <c r="C151" s="9" t="str">
        <f t="shared" si="52"/>
        <v>29/327</v>
      </c>
      <c r="D151" s="13" t="str">
        <f t="shared" si="62"/>
        <v/>
      </c>
      <c r="E151" t="str">
        <f t="shared" si="54"/>
        <v>K</v>
      </c>
      <c r="F151" s="16" t="str">
        <f t="shared" si="55"/>
        <v>57</v>
      </c>
      <c r="G151" t="str">
        <f t="shared" si="56"/>
        <v>D</v>
      </c>
      <c r="H151" t="str">
        <f t="shared" si="57"/>
        <v>29</v>
      </c>
      <c r="I151" t="str">
        <f t="shared" si="58"/>
        <v>K</v>
      </c>
      <c r="J151" t="str">
        <f t="shared" si="59"/>
        <v>B</v>
      </c>
      <c r="K151" t="str">
        <f t="shared" si="49"/>
        <v>KD</v>
      </c>
      <c r="L151" t="str">
        <f t="shared" si="60"/>
        <v>KB</v>
      </c>
      <c r="M151" t="str">
        <f t="shared" si="61"/>
        <v>KDKB</v>
      </c>
      <c r="N151" t="str">
        <f t="shared" si="50"/>
        <v>/</v>
      </c>
      <c r="O151" t="str">
        <f t="shared" si="53"/>
        <v/>
      </c>
      <c r="P151" s="1">
        <f t="shared" si="51"/>
        <v>327</v>
      </c>
    </row>
    <row r="152" spans="1:16" x14ac:dyDescent="0.25">
      <c r="A152" s="5">
        <v>151</v>
      </c>
      <c r="B152" s="2" t="s">
        <v>125</v>
      </c>
      <c r="C152" s="9" t="str">
        <f t="shared" si="52"/>
        <v>39/118</v>
      </c>
      <c r="D152" s="13" t="str">
        <f t="shared" si="62"/>
        <v/>
      </c>
      <c r="E152" t="str">
        <f t="shared" si="54"/>
        <v>K</v>
      </c>
      <c r="F152" s="16" t="str">
        <f t="shared" si="55"/>
        <v>28</v>
      </c>
      <c r="G152" t="str">
        <f t="shared" si="56"/>
        <v>D</v>
      </c>
      <c r="H152" t="str">
        <f t="shared" si="57"/>
        <v>39</v>
      </c>
      <c r="I152" t="str">
        <f t="shared" si="58"/>
        <v>G</v>
      </c>
      <c r="J152" t="str">
        <f t="shared" si="59"/>
        <v>D</v>
      </c>
      <c r="K152" t="str">
        <f t="shared" si="49"/>
        <v>KD</v>
      </c>
      <c r="L152" t="str">
        <f t="shared" si="60"/>
        <v>GD</v>
      </c>
      <c r="M152" t="str">
        <f t="shared" si="61"/>
        <v>KDGD</v>
      </c>
      <c r="N152" t="str">
        <f t="shared" si="50"/>
        <v>/</v>
      </c>
      <c r="O152" t="str">
        <f t="shared" si="53"/>
        <v/>
      </c>
      <c r="P152" s="1">
        <f t="shared" si="51"/>
        <v>118</v>
      </c>
    </row>
    <row r="153" spans="1:16" x14ac:dyDescent="0.25">
      <c r="A153" s="5">
        <v>152</v>
      </c>
      <c r="B153" s="2" t="s">
        <v>126</v>
      </c>
      <c r="C153" s="9" t="str">
        <f t="shared" si="52"/>
        <v>47/338</v>
      </c>
      <c r="D153" s="13" t="str">
        <f t="shared" si="62"/>
        <v/>
      </c>
      <c r="E153" t="str">
        <f t="shared" si="54"/>
        <v>K</v>
      </c>
      <c r="F153" s="16" t="str">
        <f t="shared" si="55"/>
        <v>68</v>
      </c>
      <c r="G153" t="str">
        <f t="shared" si="56"/>
        <v>D</v>
      </c>
      <c r="H153" t="str">
        <f t="shared" si="57"/>
        <v>47</v>
      </c>
      <c r="I153" t="str">
        <f t="shared" si="58"/>
        <v>K</v>
      </c>
      <c r="J153" t="str">
        <f t="shared" si="59"/>
        <v>B</v>
      </c>
      <c r="K153" t="str">
        <f t="shared" si="49"/>
        <v>KD</v>
      </c>
      <c r="L153" t="str">
        <f t="shared" si="60"/>
        <v>KB</v>
      </c>
      <c r="M153" t="str">
        <f t="shared" si="61"/>
        <v>KDKB</v>
      </c>
      <c r="N153" t="str">
        <f t="shared" si="50"/>
        <v>/</v>
      </c>
      <c r="O153" t="str">
        <f t="shared" si="53"/>
        <v/>
      </c>
      <c r="P153" s="1">
        <f t="shared" si="51"/>
        <v>338</v>
      </c>
    </row>
    <row r="154" spans="1:16" x14ac:dyDescent="0.25">
      <c r="A154" s="5">
        <v>153</v>
      </c>
      <c r="B154" s="2" t="s">
        <v>127</v>
      </c>
      <c r="C154" s="9" t="str">
        <f t="shared" si="52"/>
        <v>47/038</v>
      </c>
      <c r="D154" s="13" t="str">
        <f t="shared" si="62"/>
        <v/>
      </c>
      <c r="E154" t="str">
        <f t="shared" si="54"/>
        <v>K</v>
      </c>
      <c r="F154" s="16" t="str">
        <f t="shared" si="55"/>
        <v>52</v>
      </c>
      <c r="G154" t="str">
        <f t="shared" si="56"/>
        <v>B</v>
      </c>
      <c r="H154" t="str">
        <f t="shared" si="57"/>
        <v>47</v>
      </c>
      <c r="I154" t="str">
        <f t="shared" si="58"/>
        <v>K</v>
      </c>
      <c r="J154" t="str">
        <f t="shared" si="59"/>
        <v>D</v>
      </c>
      <c r="K154" t="str">
        <f t="shared" si="49"/>
        <v>KB</v>
      </c>
      <c r="L154" t="str">
        <f t="shared" si="60"/>
        <v>KD</v>
      </c>
      <c r="M154" t="str">
        <f t="shared" si="61"/>
        <v>KBKD</v>
      </c>
      <c r="N154" t="str">
        <f t="shared" si="50"/>
        <v>/</v>
      </c>
      <c r="O154">
        <f t="shared" si="53"/>
        <v>0</v>
      </c>
      <c r="P154" s="1">
        <f t="shared" si="51"/>
        <v>38</v>
      </c>
    </row>
    <row r="155" spans="1:16" x14ac:dyDescent="0.25">
      <c r="A155" s="5">
        <v>154</v>
      </c>
      <c r="B155" s="2" t="s">
        <v>128</v>
      </c>
      <c r="C155" s="9" t="str">
        <f t="shared" si="52"/>
        <v>48/091</v>
      </c>
      <c r="D155" s="13" t="str">
        <f t="shared" si="62"/>
        <v/>
      </c>
      <c r="E155" t="str">
        <f t="shared" si="54"/>
        <v>K</v>
      </c>
      <c r="F155" s="16" t="str">
        <f t="shared" si="55"/>
        <v>01</v>
      </c>
      <c r="G155" t="str">
        <f t="shared" si="56"/>
        <v>D</v>
      </c>
      <c r="H155" t="str">
        <f t="shared" si="57"/>
        <v>48</v>
      </c>
      <c r="I155" t="str">
        <f t="shared" si="58"/>
        <v>G</v>
      </c>
      <c r="J155" t="str">
        <f t="shared" si="59"/>
        <v>D</v>
      </c>
      <c r="K155" t="str">
        <f t="shared" si="49"/>
        <v>KD</v>
      </c>
      <c r="L155" t="str">
        <f t="shared" si="60"/>
        <v>GD</v>
      </c>
      <c r="M155" t="str">
        <f t="shared" si="61"/>
        <v>KDGD</v>
      </c>
      <c r="N155" t="str">
        <f t="shared" si="50"/>
        <v>/</v>
      </c>
      <c r="O155">
        <f t="shared" si="53"/>
        <v>0</v>
      </c>
      <c r="P155" s="1">
        <f t="shared" si="51"/>
        <v>91</v>
      </c>
    </row>
    <row r="156" spans="1:16" x14ac:dyDescent="0.25">
      <c r="A156" s="5">
        <v>155</v>
      </c>
      <c r="B156" s="2" t="s">
        <v>129</v>
      </c>
      <c r="C156" s="9" t="str">
        <f t="shared" si="52"/>
        <v>37/076</v>
      </c>
      <c r="D156" s="13" t="str">
        <f t="shared" si="62"/>
        <v/>
      </c>
      <c r="E156" t="str">
        <f t="shared" si="54"/>
        <v>K</v>
      </c>
      <c r="F156" s="16" t="str">
        <f t="shared" si="55"/>
        <v>14</v>
      </c>
      <c r="G156" t="str">
        <f t="shared" si="56"/>
        <v>B</v>
      </c>
      <c r="H156" t="str">
        <f t="shared" si="57"/>
        <v>37</v>
      </c>
      <c r="I156" t="str">
        <f t="shared" si="58"/>
        <v>K</v>
      </c>
      <c r="J156" t="str">
        <f t="shared" si="59"/>
        <v>D</v>
      </c>
      <c r="K156" t="str">
        <f t="shared" si="49"/>
        <v>KB</v>
      </c>
      <c r="L156" t="str">
        <f t="shared" si="60"/>
        <v>KD</v>
      </c>
      <c r="M156" t="str">
        <f t="shared" si="61"/>
        <v>KBKD</v>
      </c>
      <c r="N156" t="str">
        <f t="shared" si="50"/>
        <v>/</v>
      </c>
      <c r="O156">
        <f t="shared" si="53"/>
        <v>0</v>
      </c>
      <c r="P156" s="1">
        <f t="shared" si="51"/>
        <v>76</v>
      </c>
    </row>
    <row r="157" spans="1:16" x14ac:dyDescent="0.25">
      <c r="A157" s="5">
        <v>156</v>
      </c>
      <c r="B157" s="2" t="s">
        <v>130</v>
      </c>
      <c r="C157" s="9" t="str">
        <f t="shared" si="52"/>
        <v>52/060</v>
      </c>
      <c r="D157" s="13" t="str">
        <f t="shared" si="62"/>
        <v/>
      </c>
      <c r="E157" t="str">
        <f t="shared" si="54"/>
        <v>K</v>
      </c>
      <c r="F157" s="16" t="str">
        <f t="shared" si="55"/>
        <v>30</v>
      </c>
      <c r="G157" t="str">
        <f t="shared" si="56"/>
        <v>B</v>
      </c>
      <c r="H157" t="str">
        <f t="shared" si="57"/>
        <v>52</v>
      </c>
      <c r="I157" t="str">
        <f t="shared" si="58"/>
        <v>K</v>
      </c>
      <c r="J157" t="str">
        <f t="shared" si="59"/>
        <v>D</v>
      </c>
      <c r="K157" t="str">
        <f t="shared" si="49"/>
        <v>KB</v>
      </c>
      <c r="L157" t="str">
        <f t="shared" si="60"/>
        <v>KD</v>
      </c>
      <c r="M157" t="str">
        <f t="shared" si="61"/>
        <v>KBKD</v>
      </c>
      <c r="N157" t="str">
        <f t="shared" si="50"/>
        <v>/</v>
      </c>
      <c r="O157">
        <f t="shared" si="53"/>
        <v>0</v>
      </c>
      <c r="P157" s="1">
        <f t="shared" si="51"/>
        <v>60</v>
      </c>
    </row>
    <row r="158" spans="1:16" x14ac:dyDescent="0.25">
      <c r="A158" s="5">
        <v>157</v>
      </c>
      <c r="B158" s="2" t="s">
        <v>131</v>
      </c>
      <c r="C158" s="9" t="str">
        <f t="shared" si="52"/>
        <v>59/083</v>
      </c>
      <c r="D158" s="13" t="str">
        <f t="shared" si="62"/>
        <v/>
      </c>
      <c r="E158" t="str">
        <f t="shared" si="54"/>
        <v>K</v>
      </c>
      <c r="F158" s="16" t="str">
        <f t="shared" si="55"/>
        <v>07</v>
      </c>
      <c r="G158" t="str">
        <f t="shared" si="56"/>
        <v>B</v>
      </c>
      <c r="H158" t="str">
        <f t="shared" si="57"/>
        <v>59</v>
      </c>
      <c r="I158" t="str">
        <f t="shared" si="58"/>
        <v>K</v>
      </c>
      <c r="J158" t="str">
        <f t="shared" si="59"/>
        <v>D</v>
      </c>
      <c r="K158" t="str">
        <f t="shared" si="49"/>
        <v>KB</v>
      </c>
      <c r="L158" t="str">
        <f t="shared" si="60"/>
        <v>KD</v>
      </c>
      <c r="M158" t="str">
        <f t="shared" si="61"/>
        <v>KBKD</v>
      </c>
      <c r="N158" t="str">
        <f t="shared" si="50"/>
        <v>/</v>
      </c>
      <c r="O158">
        <f t="shared" si="53"/>
        <v>0</v>
      </c>
      <c r="P158" s="1">
        <f t="shared" si="51"/>
        <v>83</v>
      </c>
    </row>
    <row r="159" spans="1:16" x14ac:dyDescent="0.25">
      <c r="A159" s="5">
        <v>158</v>
      </c>
      <c r="B159" s="2" t="s">
        <v>132</v>
      </c>
      <c r="C159" s="9" t="str">
        <f t="shared" si="52"/>
        <v>36/347</v>
      </c>
      <c r="D159" s="13" t="str">
        <f t="shared" si="62"/>
        <v/>
      </c>
      <c r="E159" t="str">
        <f t="shared" si="54"/>
        <v>K</v>
      </c>
      <c r="F159" s="16" t="str">
        <f t="shared" si="55"/>
        <v>77</v>
      </c>
      <c r="G159" t="str">
        <f t="shared" si="56"/>
        <v>D</v>
      </c>
      <c r="H159" t="str">
        <f t="shared" si="57"/>
        <v>36</v>
      </c>
      <c r="I159" t="str">
        <f t="shared" si="58"/>
        <v>K</v>
      </c>
      <c r="J159" t="str">
        <f t="shared" si="59"/>
        <v>B</v>
      </c>
      <c r="K159" t="str">
        <f t="shared" si="49"/>
        <v>KD</v>
      </c>
      <c r="L159" t="str">
        <f t="shared" si="60"/>
        <v>KB</v>
      </c>
      <c r="M159" t="str">
        <f t="shared" si="61"/>
        <v>KDKB</v>
      </c>
      <c r="N159" t="str">
        <f t="shared" si="50"/>
        <v>/</v>
      </c>
      <c r="O159" t="str">
        <f t="shared" si="53"/>
        <v/>
      </c>
      <c r="P159" s="1">
        <f t="shared" si="51"/>
        <v>347</v>
      </c>
    </row>
    <row r="160" spans="1:16" x14ac:dyDescent="0.25">
      <c r="A160" s="5">
        <v>159</v>
      </c>
      <c r="B160" s="2" t="s">
        <v>133</v>
      </c>
      <c r="C160" s="9" t="str">
        <f t="shared" si="52"/>
        <v>53/059</v>
      </c>
      <c r="D160" s="13" t="str">
        <f t="shared" si="62"/>
        <v/>
      </c>
      <c r="E160" t="str">
        <f t="shared" si="54"/>
        <v>K</v>
      </c>
      <c r="F160" s="16" t="str">
        <f t="shared" si="55"/>
        <v>31</v>
      </c>
      <c r="G160" t="str">
        <f t="shared" si="56"/>
        <v>B</v>
      </c>
      <c r="H160" t="str">
        <f t="shared" si="57"/>
        <v>53</v>
      </c>
      <c r="I160" t="str">
        <f t="shared" si="58"/>
        <v>K</v>
      </c>
      <c r="J160" t="str">
        <f t="shared" si="59"/>
        <v>D</v>
      </c>
      <c r="K160" t="str">
        <f t="shared" si="49"/>
        <v>KB</v>
      </c>
      <c r="L160" t="str">
        <f t="shared" si="60"/>
        <v>KD</v>
      </c>
      <c r="M160" t="str">
        <f t="shared" si="61"/>
        <v>KBKD</v>
      </c>
      <c r="N160" t="str">
        <f t="shared" si="50"/>
        <v>/</v>
      </c>
      <c r="O160">
        <f t="shared" si="53"/>
        <v>0</v>
      </c>
      <c r="P160" s="1">
        <f t="shared" si="51"/>
        <v>59</v>
      </c>
    </row>
    <row r="161" spans="1:16" x14ac:dyDescent="0.25">
      <c r="A161" s="5">
        <v>160</v>
      </c>
      <c r="B161" s="2" t="s">
        <v>134</v>
      </c>
      <c r="C161" s="9" t="str">
        <f t="shared" si="52"/>
        <v>52/044</v>
      </c>
      <c r="D161" s="13" t="str">
        <f t="shared" si="62"/>
        <v/>
      </c>
      <c r="E161" t="str">
        <f t="shared" si="54"/>
        <v>K</v>
      </c>
      <c r="F161" s="16" t="str">
        <f t="shared" si="55"/>
        <v>46</v>
      </c>
      <c r="G161" t="str">
        <f t="shared" si="56"/>
        <v>B</v>
      </c>
      <c r="H161" t="str">
        <f t="shared" si="57"/>
        <v>52</v>
      </c>
      <c r="I161" t="str">
        <f t="shared" si="58"/>
        <v>K</v>
      </c>
      <c r="J161" t="str">
        <f t="shared" si="59"/>
        <v>D</v>
      </c>
      <c r="K161" t="str">
        <f t="shared" si="49"/>
        <v>KB</v>
      </c>
      <c r="L161" t="str">
        <f t="shared" si="60"/>
        <v>KD</v>
      </c>
      <c r="M161" t="str">
        <f t="shared" si="61"/>
        <v>KBKD</v>
      </c>
      <c r="N161" t="str">
        <f t="shared" si="50"/>
        <v>/</v>
      </c>
      <c r="O161">
        <f t="shared" si="53"/>
        <v>0</v>
      </c>
      <c r="P161" s="1">
        <f t="shared" si="51"/>
        <v>44</v>
      </c>
    </row>
    <row r="162" spans="1:16" x14ac:dyDescent="0.25">
      <c r="A162" s="5">
        <v>161</v>
      </c>
      <c r="B162" s="2" t="s">
        <v>135</v>
      </c>
      <c r="C162" s="9" t="str">
        <f t="shared" si="52"/>
        <v>38/075</v>
      </c>
      <c r="D162" s="13" t="str">
        <f t="shared" si="62"/>
        <v/>
      </c>
      <c r="E162" t="str">
        <f t="shared" si="54"/>
        <v>K</v>
      </c>
      <c r="F162" s="16" t="str">
        <f t="shared" si="55"/>
        <v>15</v>
      </c>
      <c r="G162" t="str">
        <f t="shared" si="56"/>
        <v>B</v>
      </c>
      <c r="H162" t="str">
        <f t="shared" si="57"/>
        <v>38</v>
      </c>
      <c r="I162" t="str">
        <f t="shared" si="58"/>
        <v>K</v>
      </c>
      <c r="J162" t="str">
        <f t="shared" si="59"/>
        <v>D</v>
      </c>
      <c r="K162" t="str">
        <f t="shared" si="49"/>
        <v>KB</v>
      </c>
      <c r="L162" t="str">
        <f t="shared" si="60"/>
        <v>KD</v>
      </c>
      <c r="M162" t="str">
        <f t="shared" si="61"/>
        <v>KBKD</v>
      </c>
      <c r="N162" t="str">
        <f t="shared" si="50"/>
        <v>/</v>
      </c>
      <c r="O162">
        <f t="shared" si="53"/>
        <v>0</v>
      </c>
      <c r="P162" s="1">
        <f t="shared" si="51"/>
        <v>75</v>
      </c>
    </row>
    <row r="163" spans="1:16" x14ac:dyDescent="0.25">
      <c r="A163" s="5">
        <v>162</v>
      </c>
      <c r="B163" s="2" t="s">
        <v>136</v>
      </c>
      <c r="C163" s="9" t="str">
        <f t="shared" si="52"/>
        <v>56/072</v>
      </c>
      <c r="D163" s="13" t="str">
        <f t="shared" si="62"/>
        <v/>
      </c>
      <c r="E163" t="str">
        <f t="shared" si="54"/>
        <v>K</v>
      </c>
      <c r="F163" s="16" t="str">
        <f t="shared" si="55"/>
        <v>18</v>
      </c>
      <c r="G163" t="str">
        <f t="shared" si="56"/>
        <v>B</v>
      </c>
      <c r="H163" t="str">
        <f t="shared" si="57"/>
        <v>56</v>
      </c>
      <c r="I163" t="str">
        <f t="shared" si="58"/>
        <v>K</v>
      </c>
      <c r="J163" t="str">
        <f t="shared" si="59"/>
        <v>D</v>
      </c>
      <c r="K163" t="str">
        <f t="shared" si="49"/>
        <v>KB</v>
      </c>
      <c r="L163" t="str">
        <f t="shared" si="60"/>
        <v>KD</v>
      </c>
      <c r="M163" t="str">
        <f t="shared" si="61"/>
        <v>KBKD</v>
      </c>
      <c r="N163" t="str">
        <f t="shared" si="50"/>
        <v>/</v>
      </c>
      <c r="O163">
        <f t="shared" si="53"/>
        <v>0</v>
      </c>
      <c r="P163" s="1">
        <f t="shared" si="51"/>
        <v>72</v>
      </c>
    </row>
    <row r="164" spans="1:16" x14ac:dyDescent="0.25">
      <c r="A164" s="5">
        <v>163</v>
      </c>
      <c r="B164" s="2" t="s">
        <v>137</v>
      </c>
      <c r="C164" s="9" t="str">
        <f t="shared" si="52"/>
        <v>41/330</v>
      </c>
      <c r="D164" s="13" t="str">
        <f t="shared" si="62"/>
        <v/>
      </c>
      <c r="E164" t="str">
        <f t="shared" si="54"/>
        <v>K</v>
      </c>
      <c r="F164" s="16" t="str">
        <f t="shared" si="55"/>
        <v>60</v>
      </c>
      <c r="G164" t="str">
        <f t="shared" si="56"/>
        <v>D</v>
      </c>
      <c r="H164" t="str">
        <f t="shared" si="57"/>
        <v>41</v>
      </c>
      <c r="I164" t="str">
        <f t="shared" si="58"/>
        <v>K</v>
      </c>
      <c r="J164" t="str">
        <f t="shared" si="59"/>
        <v>B</v>
      </c>
      <c r="K164" t="str">
        <f t="shared" si="49"/>
        <v>KD</v>
      </c>
      <c r="L164" t="str">
        <f t="shared" si="60"/>
        <v>KB</v>
      </c>
      <c r="M164" t="str">
        <f t="shared" si="61"/>
        <v>KDKB</v>
      </c>
      <c r="N164" t="str">
        <f t="shared" si="50"/>
        <v>/</v>
      </c>
      <c r="O164" t="str">
        <f t="shared" si="53"/>
        <v/>
      </c>
      <c r="P164" s="1">
        <f t="shared" si="51"/>
        <v>330</v>
      </c>
    </row>
    <row r="165" spans="1:16" ht="15.75" thickBot="1" x14ac:dyDescent="0.3">
      <c r="A165" s="6">
        <v>164</v>
      </c>
      <c r="B165" s="3" t="s">
        <v>138</v>
      </c>
      <c r="C165" s="10" t="str">
        <f t="shared" si="52"/>
        <v>45/324</v>
      </c>
      <c r="D165" s="13" t="str">
        <f t="shared" si="62"/>
        <v/>
      </c>
      <c r="E165" t="str">
        <f t="shared" si="54"/>
        <v>K</v>
      </c>
      <c r="F165" s="16" t="str">
        <f t="shared" si="55"/>
        <v>54</v>
      </c>
      <c r="G165" t="str">
        <f t="shared" si="56"/>
        <v>D</v>
      </c>
      <c r="H165" t="str">
        <f t="shared" si="57"/>
        <v>45</v>
      </c>
      <c r="I165" t="str">
        <f t="shared" si="58"/>
        <v>K</v>
      </c>
      <c r="J165" t="str">
        <f t="shared" si="59"/>
        <v>B</v>
      </c>
      <c r="K165" t="str">
        <f t="shared" si="49"/>
        <v>KD</v>
      </c>
      <c r="L165" t="str">
        <f t="shared" si="60"/>
        <v>KB</v>
      </c>
      <c r="M165" t="str">
        <f t="shared" si="61"/>
        <v>KDKB</v>
      </c>
      <c r="N165" t="str">
        <f t="shared" si="50"/>
        <v>/</v>
      </c>
      <c r="O165" t="str">
        <f t="shared" si="53"/>
        <v/>
      </c>
      <c r="P165" s="1">
        <f t="shared" si="51"/>
        <v>324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Katilimsiz.Com @ necooy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Kursat</dc:creator>
  <cp:lastModifiedBy>Kursat</cp:lastModifiedBy>
  <dcterms:created xsi:type="dcterms:W3CDTF">2012-03-02T14:20:24Z</dcterms:created>
  <dcterms:modified xsi:type="dcterms:W3CDTF">2012-03-02T23:26:12Z</dcterms:modified>
</cp:coreProperties>
</file>